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asminewilliams\OneDrive - Chicago Cook Workforce Partnership\CW\"/>
    </mc:Choice>
  </mc:AlternateContent>
  <xr:revisionPtr revIDLastSave="0" documentId="8_{51AAF089-5D97-49A1-A578-4D1D60E9DC12}" xr6:coauthVersionLast="44" xr6:coauthVersionMax="44" xr10:uidLastSave="{00000000-0000-0000-0000-000000000000}"/>
  <bookViews>
    <workbookView xWindow="30" yWindow="630" windowWidth="28770" windowHeight="15570" xr2:uid="{00000000-000D-0000-FFFF-FFFF00000000}"/>
  </bookViews>
  <sheets>
    <sheet name="ABC Agency" sheetId="10" r:id="rId1"/>
    <sheet name="Direct Cost Summary" sheetId="37" r:id="rId2"/>
    <sheet name="Sheet1" sheetId="36" state="hidden" r:id="rId3"/>
  </sheets>
  <externalReferences>
    <externalReference r:id="rId4"/>
  </externalReferences>
  <definedNames>
    <definedName name="ExternalData_1" localSheetId="2" hidden="1">Sheet1!$A$1:$A$16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10" l="1"/>
  <c r="G44" i="10"/>
  <c r="G28" i="10"/>
  <c r="G20" i="10"/>
  <c r="L36" i="37" l="1"/>
  <c r="L26" i="37"/>
  <c r="L13" i="37"/>
  <c r="L15" i="37" s="1"/>
  <c r="L40" i="37" l="1"/>
  <c r="G59" i="10" s="1"/>
  <c r="G51" i="10"/>
  <c r="G50" i="10"/>
  <c r="G49" i="10"/>
  <c r="G48" i="10"/>
  <c r="G47" i="10"/>
  <c r="G43" i="10"/>
  <c r="G42" i="10"/>
  <c r="G41" i="10"/>
  <c r="G40" i="10"/>
  <c r="G39" i="10"/>
  <c r="G36" i="10"/>
  <c r="G35" i="10"/>
  <c r="G34" i="10"/>
  <c r="G33" i="10"/>
  <c r="G32" i="10"/>
  <c r="G31" i="10"/>
  <c r="G27" i="10"/>
  <c r="G26" i="10"/>
  <c r="G25" i="10"/>
  <c r="G24" i="10"/>
  <c r="G23" i="10"/>
  <c r="G19" i="10"/>
  <c r="G18" i="10"/>
  <c r="G17" i="10"/>
  <c r="G16" i="10"/>
  <c r="G15" i="10"/>
  <c r="G12" i="10"/>
  <c r="G11" i="10"/>
  <c r="G10" i="10"/>
  <c r="G9" i="10"/>
  <c r="G8" i="10"/>
  <c r="G7" i="10"/>
  <c r="G21" i="10" l="1"/>
  <c r="G45" i="10"/>
  <c r="G29" i="10"/>
  <c r="G53" i="10"/>
  <c r="G37" i="10"/>
  <c r="G13" i="10"/>
  <c r="G56" i="10" l="1"/>
  <c r="G62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Sheet1" description="Connection to the 'Sheet1' query in the workbook." type="5" refreshedVersion="6" background="1" saveData="1">
    <dbPr connection="Provider=Microsoft.Mashup.OleDb.1;Data Source=$Workbook$;Location=Sheet1;Extended Properties=&quot;&quot;" command="SELECT * FROM [Sheet1]"/>
  </connection>
</connections>
</file>

<file path=xl/sharedStrings.xml><?xml version="1.0" encoding="utf-8"?>
<sst xmlns="http://schemas.openxmlformats.org/spreadsheetml/2006/main" count="128" uniqueCount="67">
  <si>
    <t>ConstructionWorks</t>
  </si>
  <si>
    <t>CONTRACT NUMBER</t>
  </si>
  <si>
    <t>PROGRAM NAME</t>
  </si>
  <si>
    <t>PROGRAM ADMINISTRATOR</t>
  </si>
  <si>
    <t>TIME PERIOD:</t>
  </si>
  <si>
    <t>AGENCY</t>
  </si>
  <si>
    <t>STAFF NAME</t>
  </si>
  <si>
    <t>JOB TITLE</t>
  </si>
  <si>
    <t>SCOPE OF SERVICES</t>
  </si>
  <si>
    <t>HOURS</t>
  </si>
  <si>
    <t>RATE</t>
  </si>
  <si>
    <t>TOTAL</t>
  </si>
  <si>
    <t>COMMENTS</t>
  </si>
  <si>
    <t>SIGNATURE</t>
  </si>
  <si>
    <t>Submittal Date</t>
  </si>
  <si>
    <t>Other (explain)</t>
  </si>
  <si>
    <t>SUBTOTAL FOR THIS EMPLOYEE</t>
  </si>
  <si>
    <t>STAFF NAME+6:26:27</t>
  </si>
  <si>
    <t>TOTAL BLENDED RATE COST</t>
  </si>
  <si>
    <t>Provde Back-up</t>
  </si>
  <si>
    <t>Column1</t>
  </si>
  <si>
    <t>Outreach and Recruitment</t>
  </si>
  <si>
    <t>Screening and Assessment</t>
  </si>
  <si>
    <t>Information on Skilled Trade Apprenticeships</t>
  </si>
  <si>
    <t>Basic Skills and Adult Education</t>
  </si>
  <si>
    <t>Intake</t>
  </si>
  <si>
    <t>Job Readiness Training and Workplace Skills</t>
  </si>
  <si>
    <t>Case Management and Wrap-Around Services</t>
  </si>
  <si>
    <t>Pre-Apprenticeship Skills Training</t>
  </si>
  <si>
    <t>Engaging Industry, Labor and Industry Partners</t>
  </si>
  <si>
    <t>Referral and Coordination of Non-Apprenticeship Training</t>
  </si>
  <si>
    <t>Upskilling of Current Workforce</t>
  </si>
  <si>
    <t>Job Placement and Retention Services</t>
  </si>
  <si>
    <t>Labor Marketing Information and Workforce Intelligence</t>
  </si>
  <si>
    <t>Marketing</t>
  </si>
  <si>
    <t>WDTAI</t>
  </si>
  <si>
    <t>SERVICE DATES</t>
  </si>
  <si>
    <r>
      <rPr>
        <b/>
        <sz val="18"/>
        <rFont val="Calibri"/>
        <family val="2"/>
      </rPr>
      <t>Direct Costs Summary</t>
    </r>
  </si>
  <si>
    <r>
      <rPr>
        <b/>
        <sz val="16"/>
        <rFont val="Calibri"/>
        <family val="2"/>
      </rPr>
      <t>CONTRACT NO.:</t>
    </r>
  </si>
  <si>
    <r>
      <rPr>
        <b/>
        <sz val="16"/>
        <rFont val="Calibri"/>
        <family val="2"/>
      </rPr>
      <t>CONSULTANT:</t>
    </r>
  </si>
  <si>
    <r>
      <rPr>
        <b/>
        <sz val="16"/>
        <rFont val="Calibri"/>
        <family val="2"/>
      </rPr>
      <t>INVOICE NO.:</t>
    </r>
  </si>
  <si>
    <r>
      <rPr>
        <b/>
        <sz val="16"/>
        <rFont val="Calibri"/>
        <family val="2"/>
      </rPr>
      <t>INVOICE PERIOD:</t>
    </r>
  </si>
  <si>
    <t>REIMBURSABLE DIRECT COSTS</t>
  </si>
  <si>
    <t>MILEAGE</t>
  </si>
  <si>
    <t>No of Miles</t>
  </si>
  <si>
    <t>X</t>
  </si>
  <si>
    <r>
      <rPr>
        <b/>
        <vertAlign val="subscript"/>
        <sz val="16"/>
        <rFont val="Calibri"/>
        <family val="2"/>
      </rPr>
      <t xml:space="preserve">   </t>
    </r>
    <r>
      <rPr>
        <b/>
        <sz val="16"/>
        <rFont val="Calibri"/>
        <family val="2"/>
      </rPr>
      <t>Rate</t>
    </r>
  </si>
  <si>
    <t>Total Mileage</t>
  </si>
  <si>
    <r>
      <rPr>
        <b/>
        <sz val="18"/>
        <rFont val="Calibri"/>
        <family val="2"/>
        <scheme val="minor"/>
      </rPr>
      <t xml:space="preserve">Other Direct Costs </t>
    </r>
    <r>
      <rPr>
        <sz val="18"/>
        <rFont val="Calibri"/>
        <family val="2"/>
        <scheme val="minor"/>
      </rPr>
      <t>(Receipts must be attached)</t>
    </r>
  </si>
  <si>
    <r>
      <rPr>
        <b/>
        <sz val="18"/>
        <rFont val="Calibri"/>
        <family val="2"/>
      </rPr>
      <t>DESCRIPTION</t>
    </r>
  </si>
  <si>
    <r>
      <rPr>
        <b/>
        <sz val="16"/>
        <rFont val="Calibri"/>
        <family val="2"/>
      </rPr>
      <t>AMOUNT</t>
    </r>
  </si>
  <si>
    <t>$</t>
  </si>
  <si>
    <t>ITEM 2</t>
  </si>
  <si>
    <t>ITEM 3</t>
  </si>
  <si>
    <t>ITEM 4</t>
  </si>
  <si>
    <t>ITEM 5</t>
  </si>
  <si>
    <t>Total Other Direct Costs</t>
  </si>
  <si>
    <t>SUPPORTIVE SERVICES</t>
  </si>
  <si>
    <t>ITEM 7</t>
  </si>
  <si>
    <t>ITEM 8</t>
  </si>
  <si>
    <t>ITEM 9</t>
  </si>
  <si>
    <t>ITEM 10</t>
  </si>
  <si>
    <t>Total Supportive Services</t>
  </si>
  <si>
    <t>Total Direct Costs</t>
  </si>
  <si>
    <t>TOTAL DIRECT COSTS</t>
  </si>
  <si>
    <t>ITEM 1</t>
  </si>
  <si>
    <t>ITEM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</si>
</sst>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name val="Calibri"/>
      <family val="2"/>
    </font>
    <font>
      <b/>
      <sz val="16"/>
      <name val="Calibri"/>
      <family val="2"/>
    </font>
    <font>
      <b/>
      <sz val="16"/>
      <color rgb="FF000000"/>
      <name val="Times New Roman"/>
      <family val="1"/>
    </font>
    <font>
      <b/>
      <sz val="16"/>
      <color rgb="FF000000"/>
      <name val="Calibri"/>
      <family val="2"/>
    </font>
    <font>
      <b/>
      <vertAlign val="subscript"/>
      <sz val="16"/>
      <name val="Calibri"/>
      <family val="2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/>
  </cellStyleXfs>
  <cellXfs count="120">
    <xf numFmtId="0" fontId="0" fillId="0" borderId="0" xfId="0"/>
    <xf numFmtId="0" fontId="2" fillId="2" borderId="1" xfId="0" applyFont="1" applyFill="1" applyBorder="1"/>
    <xf numFmtId="0" fontId="0" fillId="0" borderId="0" xfId="0" applyNumberFormat="1"/>
    <xf numFmtId="0" fontId="5" fillId="2" borderId="2" xfId="0" applyFont="1" applyFill="1" applyBorder="1"/>
    <xf numFmtId="0" fontId="5" fillId="0" borderId="2" xfId="0" applyFont="1" applyBorder="1"/>
    <xf numFmtId="0" fontId="4" fillId="0" borderId="3" xfId="0" applyFont="1" applyBorder="1"/>
    <xf numFmtId="0" fontId="5" fillId="0" borderId="0" xfId="0" applyFont="1"/>
    <xf numFmtId="0" fontId="5" fillId="2" borderId="5" xfId="0" applyFont="1" applyFill="1" applyBorder="1"/>
    <xf numFmtId="0" fontId="5" fillId="2" borderId="0" xfId="0" applyFont="1" applyFill="1" applyBorder="1"/>
    <xf numFmtId="0" fontId="4" fillId="0" borderId="6" xfId="0" applyFont="1" applyBorder="1"/>
    <xf numFmtId="0" fontId="4" fillId="2" borderId="8" xfId="0" applyFont="1" applyFill="1" applyBorder="1"/>
    <xf numFmtId="0" fontId="4" fillId="2" borderId="0" xfId="0" applyFont="1" applyFill="1" applyBorder="1"/>
    <xf numFmtId="0" fontId="5" fillId="0" borderId="0" xfId="0" applyFont="1" applyBorder="1"/>
    <xf numFmtId="0" fontId="5" fillId="0" borderId="7" xfId="0" applyFont="1" applyBorder="1"/>
    <xf numFmtId="0" fontId="4" fillId="3" borderId="8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9" xfId="0" applyFont="1" applyFill="1" applyBorder="1"/>
    <xf numFmtId="44" fontId="4" fillId="0" borderId="6" xfId="0" applyNumberFormat="1" applyFont="1" applyBorder="1" applyAlignment="1" applyProtection="1">
      <alignment horizontal="center" vertical="center"/>
      <protection locked="0"/>
    </xf>
    <xf numFmtId="44" fontId="4" fillId="0" borderId="6" xfId="0" applyNumberFormat="1" applyFont="1" applyBorder="1" applyAlignment="1" applyProtection="1">
      <alignment horizontal="center" vertical="center"/>
    </xf>
    <xf numFmtId="0" fontId="4" fillId="3" borderId="6" xfId="0" applyFont="1" applyFill="1" applyBorder="1" applyAlignment="1">
      <alignment wrapText="1"/>
    </xf>
    <xf numFmtId="0" fontId="5" fillId="0" borderId="0" xfId="0" applyFont="1" applyFill="1"/>
    <xf numFmtId="0" fontId="5" fillId="3" borderId="0" xfId="0" applyFont="1" applyFill="1"/>
    <xf numFmtId="0" fontId="6" fillId="2" borderId="0" xfId="2" applyFill="1" applyAlignment="1">
      <alignment horizontal="left" vertical="top"/>
    </xf>
    <xf numFmtId="0" fontId="7" fillId="2" borderId="0" xfId="2" applyFont="1" applyFill="1" applyAlignment="1">
      <alignment horizontal="centerContinuous" vertical="top"/>
    </xf>
    <xf numFmtId="0" fontId="6" fillId="2" borderId="0" xfId="2" applyFill="1" applyAlignment="1">
      <alignment horizontal="centerContinuous" vertical="top"/>
    </xf>
    <xf numFmtId="0" fontId="7" fillId="2" borderId="32" xfId="2" applyFont="1" applyFill="1" applyBorder="1" applyAlignment="1">
      <alignment horizontal="centerContinuous" vertical="top"/>
    </xf>
    <xf numFmtId="0" fontId="6" fillId="2" borderId="32" xfId="2" applyFill="1" applyBorder="1" applyAlignment="1">
      <alignment horizontal="centerContinuous" vertical="top"/>
    </xf>
    <xf numFmtId="0" fontId="8" fillId="2" borderId="0" xfId="2" applyFont="1" applyFill="1" applyAlignment="1">
      <alignment horizontal="left" vertical="top"/>
    </xf>
    <xf numFmtId="0" fontId="7" fillId="2" borderId="32" xfId="2" applyFont="1" applyFill="1" applyBorder="1" applyAlignment="1">
      <alignment horizontal="left" vertical="top"/>
    </xf>
    <xf numFmtId="0" fontId="6" fillId="2" borderId="32" xfId="2" applyFill="1" applyBorder="1" applyAlignment="1">
      <alignment horizontal="left" vertical="top"/>
    </xf>
    <xf numFmtId="0" fontId="8" fillId="2" borderId="0" xfId="2" applyFont="1" applyFill="1" applyAlignment="1">
      <alignment horizontal="left" vertical="top" indent="2"/>
    </xf>
    <xf numFmtId="0" fontId="9" fillId="2" borderId="0" xfId="2" applyFont="1" applyFill="1" applyAlignment="1">
      <alignment horizontal="left" vertical="top"/>
    </xf>
    <xf numFmtId="0" fontId="10" fillId="2" borderId="0" xfId="2" applyFont="1" applyFill="1" applyAlignment="1">
      <alignment horizontal="left" vertical="top"/>
    </xf>
    <xf numFmtId="164" fontId="9" fillId="2" borderId="0" xfId="2" applyNumberFormat="1" applyFont="1" applyFill="1" applyAlignment="1">
      <alignment horizontal="left"/>
    </xf>
    <xf numFmtId="44" fontId="12" fillId="2" borderId="0" xfId="1" applyFont="1" applyFill="1" applyBorder="1" applyAlignment="1">
      <alignment horizontal="left" vertical="top" shrinkToFit="1"/>
    </xf>
    <xf numFmtId="164" fontId="12" fillId="2" borderId="0" xfId="2" applyNumberFormat="1" applyFont="1" applyFill="1" applyAlignment="1">
      <alignment horizontal="left" vertical="top" shrinkToFit="1"/>
    </xf>
    <xf numFmtId="0" fontId="9" fillId="2" borderId="33" xfId="2" applyFont="1" applyFill="1" applyBorder="1" applyAlignment="1">
      <alignment horizontal="left" vertical="top"/>
    </xf>
    <xf numFmtId="44" fontId="12" fillId="2" borderId="33" xfId="1" applyFont="1" applyFill="1" applyBorder="1" applyAlignment="1">
      <alignment horizontal="center" vertical="top"/>
    </xf>
    <xf numFmtId="0" fontId="6" fillId="2" borderId="33" xfId="2" applyFill="1" applyBorder="1" applyAlignment="1">
      <alignment horizontal="left" vertical="top"/>
    </xf>
    <xf numFmtId="0" fontId="13" fillId="2" borderId="0" xfId="2" applyFont="1" applyFill="1" applyAlignment="1">
      <alignment horizontal="left" vertical="top"/>
    </xf>
    <xf numFmtId="0" fontId="7" fillId="2" borderId="0" xfId="2" applyFont="1" applyFill="1" applyAlignment="1">
      <alignment horizontal="left" vertical="top"/>
    </xf>
    <xf numFmtId="0" fontId="16" fillId="2" borderId="0" xfId="2" applyFont="1" applyFill="1" applyAlignment="1">
      <alignment horizontal="center" vertical="top"/>
    </xf>
    <xf numFmtId="44" fontId="16" fillId="2" borderId="37" xfId="1" applyFont="1" applyFill="1" applyBorder="1" applyAlignment="1">
      <alignment horizontal="left" vertical="top"/>
    </xf>
    <xf numFmtId="0" fontId="6" fillId="0" borderId="0" xfId="2" applyAlignment="1">
      <alignment horizontal="left" vertical="top"/>
    </xf>
    <xf numFmtId="0" fontId="16" fillId="2" borderId="0" xfId="2" applyFont="1" applyFill="1" applyAlignment="1">
      <alignment horizontal="left" vertical="top"/>
    </xf>
    <xf numFmtId="44" fontId="16" fillId="2" borderId="0" xfId="1" applyFont="1" applyFill="1" applyBorder="1" applyAlignment="1">
      <alignment horizontal="left" vertical="top"/>
    </xf>
    <xf numFmtId="0" fontId="6" fillId="2" borderId="0" xfId="2" applyFill="1" applyAlignment="1">
      <alignment horizontal="center" vertical="top"/>
    </xf>
    <xf numFmtId="44" fontId="12" fillId="2" borderId="37" xfId="1" applyFont="1" applyFill="1" applyBorder="1" applyAlignment="1">
      <alignment horizontal="left" vertical="top"/>
    </xf>
    <xf numFmtId="0" fontId="9" fillId="2" borderId="6" xfId="2" applyFont="1" applyFill="1" applyBorder="1" applyAlignment="1" applyProtection="1">
      <alignment horizontal="left" vertical="top"/>
      <protection locked="0"/>
    </xf>
    <xf numFmtId="44" fontId="16" fillId="2" borderId="37" xfId="1" applyFont="1" applyFill="1" applyBorder="1" applyAlignment="1" applyProtection="1">
      <alignment horizontal="left" vertical="top"/>
      <protection locked="0"/>
    </xf>
    <xf numFmtId="17" fontId="5" fillId="2" borderId="6" xfId="0" applyNumberFormat="1" applyFont="1" applyFill="1" applyBorder="1" applyProtection="1">
      <protection locked="0"/>
    </xf>
    <xf numFmtId="0" fontId="5" fillId="0" borderId="6" xfId="0" applyFont="1" applyBorder="1" applyProtection="1">
      <protection locked="0"/>
    </xf>
    <xf numFmtId="14" fontId="5" fillId="0" borderId="6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wrapText="1"/>
      <protection locked="0"/>
    </xf>
    <xf numFmtId="14" fontId="5" fillId="0" borderId="9" xfId="0" applyNumberFormat="1" applyFont="1" applyBorder="1" applyProtection="1">
      <protection locked="0"/>
    </xf>
    <xf numFmtId="44" fontId="4" fillId="0" borderId="6" xfId="1" applyFont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protection locked="0"/>
    </xf>
    <xf numFmtId="0" fontId="5" fillId="2" borderId="6" xfId="0" applyFont="1" applyFill="1" applyBorder="1" applyProtection="1">
      <protection locked="0"/>
    </xf>
    <xf numFmtId="14" fontId="5" fillId="0" borderId="6" xfId="0" applyNumberFormat="1" applyFont="1" applyFill="1" applyBorder="1" applyAlignment="1" applyProtection="1">
      <alignment horizontal="center"/>
      <protection locked="0"/>
    </xf>
    <xf numFmtId="44" fontId="4" fillId="3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/>
      <protection locked="0"/>
    </xf>
    <xf numFmtId="44" fontId="4" fillId="0" borderId="6" xfId="0" applyNumberFormat="1" applyFont="1" applyBorder="1" applyAlignment="1" applyProtection="1">
      <alignment horizontal="center"/>
      <protection locked="0"/>
    </xf>
    <xf numFmtId="0" fontId="5" fillId="2" borderId="24" xfId="0" applyFont="1" applyFill="1" applyBorder="1" applyProtection="1">
      <protection locked="0"/>
    </xf>
    <xf numFmtId="0" fontId="5" fillId="0" borderId="24" xfId="0" applyFont="1" applyBorder="1" applyAlignment="1" applyProtection="1">
      <alignment wrapText="1"/>
      <protection locked="0"/>
    </xf>
    <xf numFmtId="0" fontId="5" fillId="0" borderId="24" xfId="0" applyFont="1" applyBorder="1" applyProtection="1">
      <protection locked="0"/>
    </xf>
    <xf numFmtId="0" fontId="5" fillId="0" borderId="28" xfId="0" applyFont="1" applyBorder="1" applyProtection="1">
      <protection locked="0"/>
    </xf>
    <xf numFmtId="44" fontId="4" fillId="0" borderId="6" xfId="0" applyNumberFormat="1" applyFont="1" applyBorder="1" applyAlignment="1" applyProtection="1">
      <alignment horizontal="center"/>
    </xf>
    <xf numFmtId="44" fontId="4" fillId="3" borderId="24" xfId="0" applyNumberFormat="1" applyFont="1" applyFill="1" applyBorder="1" applyAlignment="1" applyProtection="1">
      <alignment horizontal="center"/>
    </xf>
    <xf numFmtId="0" fontId="4" fillId="3" borderId="8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wrapText="1"/>
      <protection locked="0"/>
    </xf>
    <xf numFmtId="0" fontId="4" fillId="3" borderId="9" xfId="0" applyFont="1" applyFill="1" applyBorder="1" applyProtection="1">
      <protection locked="0"/>
    </xf>
    <xf numFmtId="0" fontId="5" fillId="0" borderId="2" xfId="0" applyFont="1" applyBorder="1" applyProtection="1"/>
    <xf numFmtId="0" fontId="5" fillId="2" borderId="0" xfId="0" applyFont="1" applyFill="1" applyBorder="1" applyProtection="1"/>
    <xf numFmtId="0" fontId="4" fillId="3" borderId="6" xfId="0" applyFont="1" applyFill="1" applyBorder="1" applyAlignment="1" applyProtection="1">
      <alignment horizontal="center"/>
    </xf>
    <xf numFmtId="0" fontId="5" fillId="0" borderId="0" xfId="0" applyFont="1" applyProtection="1"/>
    <xf numFmtId="0" fontId="5" fillId="0" borderId="11" xfId="0" applyFont="1" applyBorder="1" applyProtection="1">
      <protection locked="0"/>
    </xf>
    <xf numFmtId="0" fontId="5" fillId="0" borderId="11" xfId="0" applyFont="1" applyBorder="1" applyAlignment="1" applyProtection="1">
      <alignment wrapText="1"/>
      <protection locked="0"/>
    </xf>
    <xf numFmtId="0" fontId="5" fillId="0" borderId="38" xfId="0" applyFont="1" applyBorder="1" applyProtection="1"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5" fillId="4" borderId="14" xfId="0" applyFont="1" applyFill="1" applyBorder="1" applyAlignment="1" applyProtection="1">
      <alignment horizontal="center"/>
    </xf>
    <xf numFmtId="0" fontId="5" fillId="4" borderId="15" xfId="0" applyFont="1" applyFill="1" applyBorder="1" applyAlignment="1" applyProtection="1">
      <alignment horizontal="center"/>
    </xf>
    <xf numFmtId="0" fontId="5" fillId="4" borderId="5" xfId="0" applyFont="1" applyFill="1" applyBorder="1" applyAlignment="1" applyProtection="1">
      <alignment horizontal="center"/>
    </xf>
    <xf numFmtId="0" fontId="5" fillId="4" borderId="16" xfId="0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</xf>
    <xf numFmtId="0" fontId="5" fillId="4" borderId="18" xfId="0" applyFont="1" applyFill="1" applyBorder="1" applyAlignment="1" applyProtection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center"/>
      <protection locked="0"/>
    </xf>
    <xf numFmtId="0" fontId="1" fillId="3" borderId="21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4" borderId="22" xfId="0" applyFont="1" applyFill="1" applyBorder="1" applyAlignment="1" applyProtection="1">
      <alignment horizontal="center"/>
    </xf>
    <xf numFmtId="0" fontId="5" fillId="4" borderId="23" xfId="0" applyFont="1" applyFill="1" applyBorder="1" applyAlignment="1" applyProtection="1">
      <alignment horizontal="center"/>
    </xf>
    <xf numFmtId="0" fontId="4" fillId="3" borderId="25" xfId="0" applyFont="1" applyFill="1" applyBorder="1" applyAlignment="1" applyProtection="1">
      <alignment horizontal="center"/>
      <protection locked="0"/>
    </xf>
    <xf numFmtId="0" fontId="4" fillId="3" borderId="26" xfId="0" applyFont="1" applyFill="1" applyBorder="1" applyAlignment="1" applyProtection="1">
      <alignment horizontal="center"/>
      <protection locked="0"/>
    </xf>
    <xf numFmtId="0" fontId="4" fillId="3" borderId="27" xfId="0" applyFont="1" applyFill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1" fillId="3" borderId="25" xfId="0" applyFont="1" applyFill="1" applyBorder="1" applyAlignment="1" applyProtection="1">
      <alignment horizontal="center"/>
      <protection locked="0"/>
    </xf>
    <xf numFmtId="0" fontId="1" fillId="3" borderId="26" xfId="0" applyFont="1" applyFill="1" applyBorder="1" applyAlignment="1" applyProtection="1">
      <alignment horizontal="center"/>
      <protection locked="0"/>
    </xf>
    <xf numFmtId="0" fontId="1" fillId="3" borderId="27" xfId="0" applyFont="1" applyFill="1" applyBorder="1" applyAlignment="1" applyProtection="1">
      <alignment horizontal="center"/>
      <protection locked="0"/>
    </xf>
    <xf numFmtId="0" fontId="16" fillId="2" borderId="34" xfId="2" applyFont="1" applyFill="1" applyBorder="1" applyAlignment="1" applyProtection="1">
      <alignment horizontal="center" vertical="top"/>
      <protection locked="0"/>
    </xf>
    <xf numFmtId="0" fontId="16" fillId="2" borderId="35" xfId="2" applyFont="1" applyFill="1" applyBorder="1" applyAlignment="1" applyProtection="1">
      <alignment horizontal="center" vertical="top"/>
      <protection locked="0"/>
    </xf>
    <xf numFmtId="0" fontId="16" fillId="2" borderId="36" xfId="2" applyFont="1" applyFill="1" applyBorder="1" applyAlignment="1" applyProtection="1">
      <alignment horizontal="center" vertical="top"/>
      <protection locked="0"/>
    </xf>
    <xf numFmtId="0" fontId="6" fillId="2" borderId="19" xfId="2" applyFill="1" applyBorder="1" applyAlignment="1" applyProtection="1">
      <alignment horizontal="center" vertical="top"/>
      <protection locked="0"/>
    </xf>
    <xf numFmtId="0" fontId="6" fillId="2" borderId="21" xfId="2" applyFill="1" applyBorder="1" applyAlignment="1" applyProtection="1">
      <alignment horizontal="center" vertical="top"/>
      <protection locked="0"/>
    </xf>
    <xf numFmtId="0" fontId="6" fillId="2" borderId="20" xfId="2" applyFill="1" applyBorder="1" applyAlignment="1" applyProtection="1">
      <alignment horizontal="center" vertical="top"/>
      <protection locked="0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68580</xdr:rowOff>
    </xdr:from>
    <xdr:ext cx="2410739" cy="956239"/>
    <xdr:pic>
      <xdr:nvPicPr>
        <xdr:cNvPr id="2" name="image1.jpeg">
          <a:extLst>
            <a:ext uri="{FF2B5EF4-FFF2-40B4-BE49-F238E27FC236}">
              <a16:creationId xmlns:a16="http://schemas.microsoft.com/office/drawing/2014/main" id="{1D68F1E3-555A-435F-8C89-CAD5F2836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"/>
          <a:ext cx="2410739" cy="9562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urtagh\Desktop\Copy%20of%20IL%20Tollway%20Timesheet_November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mbursement Form Summary Page"/>
      <sheetName val="Reimbursement Recap Form"/>
      <sheetName val="Reimbursement Detail Form PG 1"/>
      <sheetName val="Employee Related Detail Form"/>
      <sheetName val="Operating&amp;Technical Detail Form"/>
      <sheetName val="CHART OF ACCOUNTS"/>
      <sheetName val="Timesheet"/>
      <sheetName val="Scope of Service 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200-000000000000}" autoFormatId="0" applyNumberFormats="0" applyBorderFormats="0" applyFontFormats="1" applyPatternFormats="1" applyAlignmentFormats="0" applyWidthHeightFormats="0">
  <queryTableRefresh preserveSortFilterLayout="0" nextId="2">
    <queryTableFields count="1">
      <queryTableField id="1" name="Column1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heet1" displayName="Sheet1" ref="A1:A16" tableType="queryTable" totalsRowShown="0">
  <autoFilter ref="A1:A16" xr:uid="{00000000-0009-0000-0100-000001000000}"/>
  <tableColumns count="1">
    <tableColumn id="3" xr3:uid="{00000000-0010-0000-0000-000003000000}" uniqueName="3" name="Column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H62"/>
  <sheetViews>
    <sheetView tabSelected="1" topLeftCell="A6" zoomScaleNormal="100" workbookViewId="0">
      <selection activeCell="A31" sqref="A31:A32"/>
    </sheetView>
  </sheetViews>
  <sheetFormatPr defaultColWidth="9" defaultRowHeight="12.75" x14ac:dyDescent="0.2"/>
  <cols>
    <col min="1" max="1" width="22.140625" style="6" customWidth="1"/>
    <col min="2" max="2" width="15.5703125" style="6" customWidth="1"/>
    <col min="3" max="3" width="32.7109375" style="6" customWidth="1"/>
    <col min="4" max="4" width="13" style="6" customWidth="1"/>
    <col min="5" max="5" width="7.28515625" style="6" bestFit="1" customWidth="1"/>
    <col min="6" max="6" width="9.85546875" style="6" bestFit="1" customWidth="1"/>
    <col min="7" max="7" width="13" style="78" bestFit="1" customWidth="1"/>
    <col min="8" max="8" width="32.5703125" style="6" customWidth="1"/>
    <col min="9" max="9" width="16.140625" style="6" customWidth="1"/>
    <col min="10" max="10" width="14.28515625" style="6" bestFit="1" customWidth="1"/>
    <col min="11" max="16384" width="9" style="6"/>
  </cols>
  <sheetData>
    <row r="1" spans="1:138" ht="22.5" thickTop="1" thickBot="1" x14ac:dyDescent="0.4">
      <c r="A1" s="1" t="s">
        <v>0</v>
      </c>
      <c r="B1" s="3"/>
      <c r="C1" s="3"/>
      <c r="D1" s="3"/>
      <c r="E1" s="4"/>
      <c r="F1" s="4"/>
      <c r="G1" s="75"/>
      <c r="H1" s="5" t="s">
        <v>1</v>
      </c>
      <c r="I1" s="82"/>
      <c r="J1" s="83"/>
    </row>
    <row r="2" spans="1:138" ht="14.25" thickTop="1" thickBot="1" x14ac:dyDescent="0.25">
      <c r="A2" s="7"/>
      <c r="B2" s="8"/>
      <c r="C2" s="8"/>
      <c r="D2" s="8"/>
      <c r="E2" s="8"/>
      <c r="F2" s="8"/>
      <c r="G2" s="76"/>
      <c r="H2" s="9" t="s">
        <v>2</v>
      </c>
      <c r="I2" s="84" t="s">
        <v>35</v>
      </c>
      <c r="J2" s="85"/>
    </row>
    <row r="3" spans="1:138" ht="14.25" thickTop="1" thickBot="1" x14ac:dyDescent="0.25">
      <c r="A3" s="7"/>
      <c r="B3" s="8"/>
      <c r="C3" s="8"/>
      <c r="D3" s="8"/>
      <c r="E3" s="8"/>
      <c r="F3" s="8"/>
      <c r="G3" s="76"/>
      <c r="H3" s="9" t="s">
        <v>3</v>
      </c>
      <c r="I3" s="82"/>
      <c r="J3" s="83"/>
    </row>
    <row r="4" spans="1:138" ht="13.5" thickTop="1" x14ac:dyDescent="0.2">
      <c r="A4" s="10" t="s">
        <v>4</v>
      </c>
      <c r="B4" s="51"/>
      <c r="C4" s="11"/>
      <c r="D4" s="11"/>
      <c r="E4" s="8"/>
      <c r="F4" s="8"/>
      <c r="G4" s="76"/>
      <c r="H4" s="9" t="s">
        <v>5</v>
      </c>
      <c r="I4" s="86"/>
      <c r="J4" s="87"/>
    </row>
    <row r="5" spans="1:138" x14ac:dyDescent="0.2">
      <c r="A5" s="7"/>
      <c r="B5" s="8"/>
      <c r="C5" s="8"/>
      <c r="D5" s="8"/>
      <c r="E5" s="8"/>
      <c r="F5" s="8"/>
      <c r="G5" s="76"/>
      <c r="H5" s="12"/>
      <c r="I5" s="12"/>
      <c r="J5" s="13"/>
    </row>
    <row r="6" spans="1:138" x14ac:dyDescent="0.2">
      <c r="A6" s="14" t="s">
        <v>6</v>
      </c>
      <c r="B6" s="15" t="s">
        <v>7</v>
      </c>
      <c r="C6" s="15" t="s">
        <v>8</v>
      </c>
      <c r="D6" s="15" t="s">
        <v>36</v>
      </c>
      <c r="E6" s="16" t="s">
        <v>9</v>
      </c>
      <c r="F6" s="16" t="s">
        <v>10</v>
      </c>
      <c r="G6" s="77" t="s">
        <v>11</v>
      </c>
      <c r="H6" s="15" t="s">
        <v>12</v>
      </c>
      <c r="I6" s="15" t="s">
        <v>13</v>
      </c>
      <c r="J6" s="17" t="s">
        <v>14</v>
      </c>
    </row>
    <row r="7" spans="1:138" x14ac:dyDescent="0.2">
      <c r="A7" s="97"/>
      <c r="B7" s="106"/>
      <c r="C7" s="52"/>
      <c r="D7" s="53"/>
      <c r="E7" s="54"/>
      <c r="F7" s="57">
        <v>0</v>
      </c>
      <c r="G7" s="19">
        <f>(E7*F7)</f>
        <v>0</v>
      </c>
      <c r="H7" s="55"/>
      <c r="I7" s="52"/>
      <c r="J7" s="56"/>
    </row>
    <row r="8" spans="1:138" x14ac:dyDescent="0.2">
      <c r="A8" s="98"/>
      <c r="B8" s="107"/>
      <c r="C8" s="52"/>
      <c r="D8" s="53"/>
      <c r="E8" s="54"/>
      <c r="F8" s="57">
        <v>0</v>
      </c>
      <c r="G8" s="19">
        <f t="shared" ref="G8:G12" si="0">(E8*F8)</f>
        <v>0</v>
      </c>
      <c r="H8" s="55"/>
      <c r="I8" s="52"/>
      <c r="J8" s="58"/>
    </row>
    <row r="9" spans="1:138" x14ac:dyDescent="0.2">
      <c r="A9" s="88"/>
      <c r="B9" s="89"/>
      <c r="C9" s="52"/>
      <c r="D9" s="53"/>
      <c r="E9" s="54"/>
      <c r="F9" s="18">
        <v>0</v>
      </c>
      <c r="G9" s="19">
        <f t="shared" si="0"/>
        <v>0</v>
      </c>
      <c r="H9" s="55"/>
      <c r="I9" s="52"/>
      <c r="J9" s="58"/>
    </row>
    <row r="10" spans="1:138" x14ac:dyDescent="0.2">
      <c r="A10" s="90"/>
      <c r="B10" s="91"/>
      <c r="C10" s="52"/>
      <c r="D10" s="53"/>
      <c r="E10" s="54"/>
      <c r="F10" s="18">
        <v>0</v>
      </c>
      <c r="G10" s="19">
        <f t="shared" si="0"/>
        <v>0</v>
      </c>
      <c r="H10" s="55"/>
      <c r="I10" s="52"/>
      <c r="J10" s="58"/>
    </row>
    <row r="11" spans="1:138" x14ac:dyDescent="0.2">
      <c r="A11" s="90"/>
      <c r="B11" s="91"/>
      <c r="C11" s="52"/>
      <c r="D11" s="53"/>
      <c r="E11" s="54"/>
      <c r="F11" s="18">
        <v>0</v>
      </c>
      <c r="G11" s="19">
        <f t="shared" si="0"/>
        <v>0</v>
      </c>
      <c r="H11" s="55"/>
      <c r="I11" s="52"/>
      <c r="J11" s="58"/>
    </row>
    <row r="12" spans="1:138" x14ac:dyDescent="0.2">
      <c r="A12" s="90"/>
      <c r="B12" s="91"/>
      <c r="C12" s="59"/>
      <c r="D12" s="60"/>
      <c r="E12" s="54"/>
      <c r="F12" s="18">
        <v>0</v>
      </c>
      <c r="G12" s="19">
        <f t="shared" si="0"/>
        <v>0</v>
      </c>
      <c r="H12" s="55"/>
      <c r="I12" s="52"/>
      <c r="J12" s="58"/>
    </row>
    <row r="13" spans="1:138" ht="15" x14ac:dyDescent="0.25">
      <c r="A13" s="92"/>
      <c r="B13" s="93"/>
      <c r="C13" s="52"/>
      <c r="D13" s="94" t="s">
        <v>16</v>
      </c>
      <c r="E13" s="95"/>
      <c r="F13" s="96"/>
      <c r="G13" s="61">
        <f>SUM(G7:G12)</f>
        <v>0</v>
      </c>
      <c r="H13" s="55"/>
      <c r="I13" s="52"/>
      <c r="J13" s="58"/>
    </row>
    <row r="14" spans="1:138" s="22" customFormat="1" x14ac:dyDescent="0.2">
      <c r="A14" s="14" t="s">
        <v>6</v>
      </c>
      <c r="B14" s="15" t="s">
        <v>7</v>
      </c>
      <c r="C14" s="15" t="s">
        <v>8</v>
      </c>
      <c r="D14" s="15" t="s">
        <v>36</v>
      </c>
      <c r="E14" s="16" t="s">
        <v>9</v>
      </c>
      <c r="F14" s="16" t="s">
        <v>10</v>
      </c>
      <c r="G14" s="77" t="s">
        <v>11</v>
      </c>
      <c r="H14" s="20" t="s">
        <v>12</v>
      </c>
      <c r="I14" s="15" t="s">
        <v>13</v>
      </c>
      <c r="J14" s="17" t="s">
        <v>14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</row>
    <row r="15" spans="1:138" x14ac:dyDescent="0.2">
      <c r="A15" s="97"/>
      <c r="B15" s="99"/>
      <c r="C15" s="52"/>
      <c r="D15" s="53"/>
      <c r="E15" s="54"/>
      <c r="F15" s="18">
        <v>0</v>
      </c>
      <c r="G15" s="19">
        <f>E15*F15</f>
        <v>0</v>
      </c>
      <c r="H15" s="55"/>
      <c r="I15" s="52"/>
      <c r="J15" s="5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</row>
    <row r="16" spans="1:138" x14ac:dyDescent="0.2">
      <c r="A16" s="98"/>
      <c r="B16" s="100"/>
      <c r="C16" s="52"/>
      <c r="D16" s="53"/>
      <c r="E16" s="54"/>
      <c r="F16" s="18">
        <v>0</v>
      </c>
      <c r="G16" s="19">
        <f>E16*F16</f>
        <v>0</v>
      </c>
      <c r="H16" s="55"/>
      <c r="I16" s="52"/>
      <c r="J16" s="58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</row>
    <row r="17" spans="1:138" x14ac:dyDescent="0.2">
      <c r="A17" s="88"/>
      <c r="B17" s="89"/>
      <c r="C17" s="52"/>
      <c r="D17" s="53"/>
      <c r="E17" s="54"/>
      <c r="F17" s="18">
        <v>0</v>
      </c>
      <c r="G17" s="19">
        <f t="shared" ref="G17:G20" si="1">E17*F17</f>
        <v>0</v>
      </c>
      <c r="H17" s="55"/>
      <c r="I17" s="52"/>
      <c r="J17" s="58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</row>
    <row r="18" spans="1:138" x14ac:dyDescent="0.2">
      <c r="A18" s="90"/>
      <c r="B18" s="91"/>
      <c r="C18" s="52"/>
      <c r="D18" s="53"/>
      <c r="E18" s="54"/>
      <c r="F18" s="18">
        <v>0</v>
      </c>
      <c r="G18" s="19">
        <f t="shared" si="1"/>
        <v>0</v>
      </c>
      <c r="H18" s="55"/>
      <c r="I18" s="52"/>
      <c r="J18" s="58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</row>
    <row r="19" spans="1:138" x14ac:dyDescent="0.2">
      <c r="A19" s="90"/>
      <c r="B19" s="91"/>
      <c r="C19" s="52"/>
      <c r="D19" s="53"/>
      <c r="E19" s="54"/>
      <c r="F19" s="18">
        <v>0</v>
      </c>
      <c r="G19" s="19">
        <f t="shared" si="1"/>
        <v>0</v>
      </c>
      <c r="H19" s="55"/>
      <c r="I19" s="52"/>
      <c r="J19" s="58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</row>
    <row r="20" spans="1:138" x14ac:dyDescent="0.2">
      <c r="A20" s="90"/>
      <c r="B20" s="91"/>
      <c r="C20" s="52"/>
      <c r="D20" s="53"/>
      <c r="E20" s="54"/>
      <c r="F20" s="18">
        <v>0</v>
      </c>
      <c r="G20" s="19">
        <f t="shared" si="1"/>
        <v>0</v>
      </c>
      <c r="H20" s="55"/>
      <c r="I20" s="52"/>
      <c r="J20" s="58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</row>
    <row r="21" spans="1:138" ht="15" x14ac:dyDescent="0.25">
      <c r="A21" s="92"/>
      <c r="B21" s="93"/>
      <c r="C21" s="59"/>
      <c r="D21" s="94" t="s">
        <v>16</v>
      </c>
      <c r="E21" s="95"/>
      <c r="F21" s="96"/>
      <c r="G21" s="61">
        <f>SUM(G15:G20)</f>
        <v>0</v>
      </c>
      <c r="H21" s="55"/>
      <c r="I21" s="52"/>
      <c r="J21" s="58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</row>
    <row r="22" spans="1:138" s="22" customFormat="1" x14ac:dyDescent="0.2">
      <c r="A22" s="14" t="s">
        <v>6</v>
      </c>
      <c r="B22" s="15" t="s">
        <v>7</v>
      </c>
      <c r="C22" s="15" t="s">
        <v>8</v>
      </c>
      <c r="D22" s="15" t="s">
        <v>36</v>
      </c>
      <c r="E22" s="16" t="s">
        <v>9</v>
      </c>
      <c r="F22" s="16" t="s">
        <v>10</v>
      </c>
      <c r="G22" s="77" t="s">
        <v>11</v>
      </c>
      <c r="H22" s="20" t="s">
        <v>12</v>
      </c>
      <c r="I22" s="15" t="s">
        <v>13</v>
      </c>
      <c r="J22" s="17" t="s">
        <v>14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</row>
    <row r="23" spans="1:138" x14ac:dyDescent="0.2">
      <c r="A23" s="97"/>
      <c r="B23" s="99"/>
      <c r="C23" s="52"/>
      <c r="D23" s="53"/>
      <c r="E23" s="62"/>
      <c r="F23" s="63">
        <v>0</v>
      </c>
      <c r="G23" s="68">
        <f>E23*F23</f>
        <v>0</v>
      </c>
      <c r="H23" s="55"/>
      <c r="I23" s="52"/>
      <c r="J23" s="58"/>
    </row>
    <row r="24" spans="1:138" x14ac:dyDescent="0.2">
      <c r="A24" s="98"/>
      <c r="B24" s="100"/>
      <c r="C24" s="52"/>
      <c r="D24" s="53"/>
      <c r="E24" s="62"/>
      <c r="F24" s="63">
        <v>0</v>
      </c>
      <c r="G24" s="68">
        <f t="shared" ref="G24:G28" si="2">E24*F24</f>
        <v>0</v>
      </c>
      <c r="H24" s="55"/>
      <c r="I24" s="52"/>
      <c r="J24" s="58"/>
    </row>
    <row r="25" spans="1:138" x14ac:dyDescent="0.2">
      <c r="A25" s="88"/>
      <c r="B25" s="89"/>
      <c r="C25" s="52"/>
      <c r="D25" s="53"/>
      <c r="E25" s="62"/>
      <c r="F25" s="63">
        <v>0</v>
      </c>
      <c r="G25" s="68">
        <f t="shared" si="2"/>
        <v>0</v>
      </c>
      <c r="H25" s="55"/>
      <c r="I25" s="52"/>
      <c r="J25" s="58"/>
    </row>
    <row r="26" spans="1:138" x14ac:dyDescent="0.2">
      <c r="A26" s="90"/>
      <c r="B26" s="91"/>
      <c r="C26" s="52"/>
      <c r="D26" s="53"/>
      <c r="E26" s="62"/>
      <c r="F26" s="63">
        <v>0</v>
      </c>
      <c r="G26" s="68">
        <f t="shared" si="2"/>
        <v>0</v>
      </c>
      <c r="H26" s="55"/>
      <c r="I26" s="52"/>
      <c r="J26" s="58"/>
    </row>
    <row r="27" spans="1:138" x14ac:dyDescent="0.2">
      <c r="A27" s="90"/>
      <c r="B27" s="91"/>
      <c r="C27" s="52"/>
      <c r="D27" s="53"/>
      <c r="E27" s="62"/>
      <c r="F27" s="63">
        <v>0</v>
      </c>
      <c r="G27" s="68">
        <f t="shared" si="2"/>
        <v>0</v>
      </c>
      <c r="H27" s="55"/>
      <c r="I27" s="52"/>
      <c r="J27" s="58"/>
    </row>
    <row r="28" spans="1:138" x14ac:dyDescent="0.2">
      <c r="A28" s="90"/>
      <c r="B28" s="91"/>
      <c r="C28" s="79"/>
      <c r="D28" s="53"/>
      <c r="E28" s="62"/>
      <c r="F28" s="63">
        <v>0</v>
      </c>
      <c r="G28" s="68">
        <f t="shared" si="2"/>
        <v>0</v>
      </c>
      <c r="H28" s="80"/>
      <c r="I28" s="79"/>
      <c r="J28" s="81"/>
    </row>
    <row r="29" spans="1:138" ht="13.5" thickBot="1" x14ac:dyDescent="0.25">
      <c r="A29" s="101"/>
      <c r="B29" s="102"/>
      <c r="C29" s="64"/>
      <c r="D29" s="103" t="s">
        <v>16</v>
      </c>
      <c r="E29" s="104"/>
      <c r="F29" s="105"/>
      <c r="G29" s="69">
        <f>SUM(G23:G28)</f>
        <v>0</v>
      </c>
      <c r="H29" s="65"/>
      <c r="I29" s="66"/>
      <c r="J29" s="67"/>
    </row>
    <row r="30" spans="1:138" ht="13.5" thickTop="1" x14ac:dyDescent="0.2">
      <c r="A30" s="14" t="s">
        <v>17</v>
      </c>
      <c r="B30" s="15" t="s">
        <v>7</v>
      </c>
      <c r="C30" s="15" t="s">
        <v>8</v>
      </c>
      <c r="D30" s="15" t="s">
        <v>36</v>
      </c>
      <c r="E30" s="16" t="s">
        <v>9</v>
      </c>
      <c r="F30" s="16" t="s">
        <v>10</v>
      </c>
      <c r="G30" s="77" t="s">
        <v>11</v>
      </c>
      <c r="H30" s="15" t="s">
        <v>12</v>
      </c>
      <c r="I30" s="15" t="s">
        <v>13</v>
      </c>
      <c r="J30" s="17" t="s">
        <v>14</v>
      </c>
    </row>
    <row r="31" spans="1:138" x14ac:dyDescent="0.2">
      <c r="A31" s="97"/>
      <c r="B31" s="99"/>
      <c r="C31" s="52"/>
      <c r="D31" s="53"/>
      <c r="E31" s="54"/>
      <c r="F31" s="18">
        <v>0</v>
      </c>
      <c r="G31" s="19">
        <f>(E31*F31)</f>
        <v>0</v>
      </c>
      <c r="H31" s="55"/>
      <c r="I31" s="52"/>
      <c r="J31" s="56"/>
    </row>
    <row r="32" spans="1:138" x14ac:dyDescent="0.2">
      <c r="A32" s="98"/>
      <c r="B32" s="100"/>
      <c r="C32" s="52"/>
      <c r="D32" s="53"/>
      <c r="E32" s="54"/>
      <c r="F32" s="18">
        <v>0</v>
      </c>
      <c r="G32" s="19">
        <f t="shared" ref="G32:G36" si="3">(E32*F32)</f>
        <v>0</v>
      </c>
      <c r="H32" s="55"/>
      <c r="I32" s="52"/>
      <c r="J32" s="58"/>
    </row>
    <row r="33" spans="1:138" x14ac:dyDescent="0.2">
      <c r="A33" s="88"/>
      <c r="B33" s="89"/>
      <c r="C33" s="52"/>
      <c r="D33" s="53"/>
      <c r="E33" s="54"/>
      <c r="F33" s="18">
        <v>0</v>
      </c>
      <c r="G33" s="19">
        <f t="shared" si="3"/>
        <v>0</v>
      </c>
      <c r="H33" s="55"/>
      <c r="I33" s="52"/>
      <c r="J33" s="58"/>
    </row>
    <row r="34" spans="1:138" x14ac:dyDescent="0.2">
      <c r="A34" s="90"/>
      <c r="B34" s="91"/>
      <c r="C34" s="52"/>
      <c r="D34" s="53"/>
      <c r="E34" s="54"/>
      <c r="F34" s="18">
        <v>0</v>
      </c>
      <c r="G34" s="19">
        <f t="shared" si="3"/>
        <v>0</v>
      </c>
      <c r="H34" s="55"/>
      <c r="I34" s="52"/>
      <c r="J34" s="58"/>
    </row>
    <row r="35" spans="1:138" x14ac:dyDescent="0.2">
      <c r="A35" s="90"/>
      <c r="B35" s="91"/>
      <c r="C35" s="52"/>
      <c r="D35" s="53"/>
      <c r="E35" s="54"/>
      <c r="F35" s="18">
        <v>0</v>
      </c>
      <c r="G35" s="19">
        <f t="shared" si="3"/>
        <v>0</v>
      </c>
      <c r="H35" s="55"/>
      <c r="I35" s="52"/>
      <c r="J35" s="58"/>
    </row>
    <row r="36" spans="1:138" x14ac:dyDescent="0.2">
      <c r="A36" s="90"/>
      <c r="B36" s="91"/>
      <c r="C36" s="59"/>
      <c r="D36" s="60"/>
      <c r="E36" s="54"/>
      <c r="F36" s="18">
        <v>0</v>
      </c>
      <c r="G36" s="19">
        <f t="shared" si="3"/>
        <v>0</v>
      </c>
      <c r="H36" s="55"/>
      <c r="I36" s="52"/>
      <c r="J36" s="58"/>
    </row>
    <row r="37" spans="1:138" ht="15" x14ac:dyDescent="0.25">
      <c r="A37" s="92"/>
      <c r="B37" s="93"/>
      <c r="C37" s="52"/>
      <c r="D37" s="94" t="s">
        <v>16</v>
      </c>
      <c r="E37" s="95"/>
      <c r="F37" s="96"/>
      <c r="G37" s="61">
        <f>SUM(G31:G36)</f>
        <v>0</v>
      </c>
      <c r="H37" s="55"/>
      <c r="I37" s="52"/>
      <c r="J37" s="58"/>
    </row>
    <row r="38" spans="1:138" s="22" customFormat="1" x14ac:dyDescent="0.2">
      <c r="A38" s="70" t="s">
        <v>6</v>
      </c>
      <c r="B38" s="71" t="s">
        <v>7</v>
      </c>
      <c r="C38" s="71" t="s">
        <v>8</v>
      </c>
      <c r="D38" s="71" t="s">
        <v>36</v>
      </c>
      <c r="E38" s="72" t="s">
        <v>9</v>
      </c>
      <c r="F38" s="72" t="s">
        <v>10</v>
      </c>
      <c r="G38" s="77" t="s">
        <v>11</v>
      </c>
      <c r="H38" s="73" t="s">
        <v>12</v>
      </c>
      <c r="I38" s="71" t="s">
        <v>13</v>
      </c>
      <c r="J38" s="74" t="s">
        <v>14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</row>
    <row r="39" spans="1:138" x14ac:dyDescent="0.2">
      <c r="A39" s="97"/>
      <c r="B39" s="99"/>
      <c r="C39" s="52"/>
      <c r="D39" s="53"/>
      <c r="E39" s="54"/>
      <c r="F39" s="18">
        <v>0</v>
      </c>
      <c r="G39" s="19">
        <f>E39*F39</f>
        <v>0</v>
      </c>
      <c r="H39" s="55"/>
      <c r="I39" s="52"/>
      <c r="J39" s="58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</row>
    <row r="40" spans="1:138" x14ac:dyDescent="0.2">
      <c r="A40" s="98"/>
      <c r="B40" s="100"/>
      <c r="C40" s="52"/>
      <c r="D40" s="53"/>
      <c r="E40" s="54"/>
      <c r="F40" s="18">
        <v>0</v>
      </c>
      <c r="G40" s="19">
        <f>E40*F40</f>
        <v>0</v>
      </c>
      <c r="H40" s="55"/>
      <c r="I40" s="52"/>
      <c r="J40" s="58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</row>
    <row r="41" spans="1:138" x14ac:dyDescent="0.2">
      <c r="A41" s="88"/>
      <c r="B41" s="89"/>
      <c r="C41" s="52"/>
      <c r="D41" s="53"/>
      <c r="E41" s="54"/>
      <c r="F41" s="18">
        <v>0</v>
      </c>
      <c r="G41" s="19">
        <f t="shared" ref="G41:G44" si="4">E41*F41</f>
        <v>0</v>
      </c>
      <c r="H41" s="55"/>
      <c r="I41" s="52"/>
      <c r="J41" s="58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</row>
    <row r="42" spans="1:138" x14ac:dyDescent="0.2">
      <c r="A42" s="90"/>
      <c r="B42" s="91"/>
      <c r="C42" s="52"/>
      <c r="D42" s="53"/>
      <c r="E42" s="54"/>
      <c r="F42" s="18">
        <v>0</v>
      </c>
      <c r="G42" s="19">
        <f t="shared" si="4"/>
        <v>0</v>
      </c>
      <c r="H42" s="55"/>
      <c r="I42" s="52"/>
      <c r="J42" s="58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</row>
    <row r="43" spans="1:138" x14ac:dyDescent="0.2">
      <c r="A43" s="90"/>
      <c r="B43" s="91"/>
      <c r="C43" s="52"/>
      <c r="D43" s="53"/>
      <c r="E43" s="54"/>
      <c r="F43" s="18">
        <v>0</v>
      </c>
      <c r="G43" s="19">
        <f t="shared" si="4"/>
        <v>0</v>
      </c>
      <c r="H43" s="55"/>
      <c r="I43" s="52"/>
      <c r="J43" s="58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</row>
    <row r="44" spans="1:138" x14ac:dyDescent="0.2">
      <c r="A44" s="90"/>
      <c r="B44" s="91"/>
      <c r="C44" s="52"/>
      <c r="D44" s="53"/>
      <c r="E44" s="54"/>
      <c r="F44" s="18">
        <v>0</v>
      </c>
      <c r="G44" s="19">
        <f t="shared" si="4"/>
        <v>0</v>
      </c>
      <c r="H44" s="55"/>
      <c r="I44" s="52"/>
      <c r="J44" s="58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</row>
    <row r="45" spans="1:138" ht="15" x14ac:dyDescent="0.25">
      <c r="A45" s="92"/>
      <c r="B45" s="93"/>
      <c r="C45" s="59"/>
      <c r="D45" s="94" t="s">
        <v>16</v>
      </c>
      <c r="E45" s="95"/>
      <c r="F45" s="96"/>
      <c r="G45" s="61">
        <f>SUM(G39:G44)</f>
        <v>0</v>
      </c>
      <c r="H45" s="55"/>
      <c r="I45" s="52"/>
      <c r="J45" s="58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</row>
    <row r="46" spans="1:138" s="22" customFormat="1" x14ac:dyDescent="0.2">
      <c r="A46" s="14" t="s">
        <v>6</v>
      </c>
      <c r="B46" s="15" t="s">
        <v>7</v>
      </c>
      <c r="C46" s="15" t="s">
        <v>8</v>
      </c>
      <c r="D46" s="15" t="s">
        <v>36</v>
      </c>
      <c r="E46" s="16" t="s">
        <v>9</v>
      </c>
      <c r="F46" s="16" t="s">
        <v>10</v>
      </c>
      <c r="G46" s="77" t="s">
        <v>11</v>
      </c>
      <c r="H46" s="20" t="s">
        <v>12</v>
      </c>
      <c r="I46" s="15" t="s">
        <v>13</v>
      </c>
      <c r="J46" s="17" t="s">
        <v>14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</row>
    <row r="47" spans="1:138" x14ac:dyDescent="0.2">
      <c r="A47" s="97"/>
      <c r="B47" s="99"/>
      <c r="C47" s="52"/>
      <c r="D47" s="53"/>
      <c r="E47" s="62"/>
      <c r="F47" s="63">
        <v>0</v>
      </c>
      <c r="G47" s="68">
        <f>E47*F47</f>
        <v>0</v>
      </c>
      <c r="H47" s="55"/>
      <c r="I47" s="52"/>
      <c r="J47" s="58"/>
    </row>
    <row r="48" spans="1:138" x14ac:dyDescent="0.2">
      <c r="A48" s="98"/>
      <c r="B48" s="100"/>
      <c r="C48" s="52"/>
      <c r="D48" s="53"/>
      <c r="E48" s="62"/>
      <c r="F48" s="63">
        <v>0</v>
      </c>
      <c r="G48" s="68">
        <f t="shared" ref="G48:G52" si="5">E48*F48</f>
        <v>0</v>
      </c>
      <c r="H48" s="55"/>
      <c r="I48" s="52"/>
      <c r="J48" s="58"/>
    </row>
    <row r="49" spans="1:10" x14ac:dyDescent="0.2">
      <c r="A49" s="88"/>
      <c r="B49" s="89"/>
      <c r="C49" s="52"/>
      <c r="D49" s="53"/>
      <c r="E49" s="62"/>
      <c r="F49" s="63">
        <v>0</v>
      </c>
      <c r="G49" s="68">
        <f t="shared" si="5"/>
        <v>0</v>
      </c>
      <c r="H49" s="55"/>
      <c r="I49" s="52"/>
      <c r="J49" s="58"/>
    </row>
    <row r="50" spans="1:10" x14ac:dyDescent="0.2">
      <c r="A50" s="90"/>
      <c r="B50" s="91"/>
      <c r="C50" s="52"/>
      <c r="D50" s="53"/>
      <c r="E50" s="62"/>
      <c r="F50" s="63">
        <v>0</v>
      </c>
      <c r="G50" s="68">
        <f t="shared" si="5"/>
        <v>0</v>
      </c>
      <c r="H50" s="55"/>
      <c r="I50" s="52"/>
      <c r="J50" s="58"/>
    </row>
    <row r="51" spans="1:10" x14ac:dyDescent="0.2">
      <c r="A51" s="90"/>
      <c r="B51" s="91"/>
      <c r="C51" s="52"/>
      <c r="D51" s="53"/>
      <c r="E51" s="62"/>
      <c r="F51" s="63">
        <v>0</v>
      </c>
      <c r="G51" s="68">
        <f t="shared" si="5"/>
        <v>0</v>
      </c>
      <c r="H51" s="55"/>
      <c r="I51" s="52"/>
      <c r="J51" s="58"/>
    </row>
    <row r="52" spans="1:10" x14ac:dyDescent="0.2">
      <c r="A52" s="90"/>
      <c r="B52" s="91"/>
      <c r="C52" s="79"/>
      <c r="D52" s="53"/>
      <c r="E52" s="62"/>
      <c r="F52" s="63">
        <v>0</v>
      </c>
      <c r="G52" s="68">
        <f t="shared" si="5"/>
        <v>0</v>
      </c>
      <c r="H52" s="80"/>
      <c r="I52" s="79"/>
      <c r="J52" s="81"/>
    </row>
    <row r="53" spans="1:10" ht="15.75" thickBot="1" x14ac:dyDescent="0.3">
      <c r="A53" s="101"/>
      <c r="B53" s="102"/>
      <c r="C53" s="64"/>
      <c r="D53" s="111" t="s">
        <v>16</v>
      </c>
      <c r="E53" s="112"/>
      <c r="F53" s="113"/>
      <c r="G53" s="69">
        <f>SUM(G47:G52)</f>
        <v>0</v>
      </c>
      <c r="H53" s="65"/>
      <c r="I53" s="66"/>
      <c r="J53" s="67"/>
    </row>
    <row r="54" spans="1:10" ht="13.5" thickTop="1" x14ac:dyDescent="0.2"/>
    <row r="56" spans="1:10" ht="13.5" thickBot="1" x14ac:dyDescent="0.25">
      <c r="D56" s="108" t="s">
        <v>18</v>
      </c>
      <c r="E56" s="109"/>
      <c r="F56" s="110"/>
      <c r="G56" s="61">
        <f>G13+G21+G29+G37+G45+G53</f>
        <v>0</v>
      </c>
    </row>
    <row r="58" spans="1:10" ht="13.5" thickBot="1" x14ac:dyDescent="0.25">
      <c r="D58" s="108"/>
      <c r="E58" s="109"/>
      <c r="F58" s="110"/>
      <c r="G58" s="61"/>
    </row>
    <row r="59" spans="1:10" ht="13.5" thickBot="1" x14ac:dyDescent="0.25">
      <c r="D59" s="108" t="s">
        <v>64</v>
      </c>
      <c r="E59" s="109"/>
      <c r="F59" s="110"/>
      <c r="G59" s="61">
        <f>'Direct Cost Summary'!L40</f>
        <v>0</v>
      </c>
      <c r="H59" s="6" t="s">
        <v>19</v>
      </c>
    </row>
    <row r="62" spans="1:10" ht="13.5" thickBot="1" x14ac:dyDescent="0.25">
      <c r="D62" s="108" t="s">
        <v>16</v>
      </c>
      <c r="E62" s="109"/>
      <c r="F62" s="110"/>
      <c r="G62" s="61">
        <f>G56+G58+G59</f>
        <v>0</v>
      </c>
    </row>
  </sheetData>
  <sheetProtection sheet="1" objects="1" scenarios="1" selectLockedCells="1"/>
  <mergeCells count="32">
    <mergeCell ref="D56:F56"/>
    <mergeCell ref="D58:F58"/>
    <mergeCell ref="D59:F59"/>
    <mergeCell ref="D62:F62"/>
    <mergeCell ref="A47:A48"/>
    <mergeCell ref="B47:B48"/>
    <mergeCell ref="A49:B53"/>
    <mergeCell ref="D53:F53"/>
    <mergeCell ref="A25:B29"/>
    <mergeCell ref="D29:F29"/>
    <mergeCell ref="A7:A8"/>
    <mergeCell ref="B7:B8"/>
    <mergeCell ref="A9:B13"/>
    <mergeCell ref="D13:F13"/>
    <mergeCell ref="A15:A16"/>
    <mergeCell ref="B15:B16"/>
    <mergeCell ref="I1:J1"/>
    <mergeCell ref="I2:J2"/>
    <mergeCell ref="I3:J3"/>
    <mergeCell ref="I4:J4"/>
    <mergeCell ref="A41:B45"/>
    <mergeCell ref="D45:F45"/>
    <mergeCell ref="A31:A32"/>
    <mergeCell ref="B31:B32"/>
    <mergeCell ref="A33:B37"/>
    <mergeCell ref="D37:F37"/>
    <mergeCell ref="A39:A40"/>
    <mergeCell ref="B39:B40"/>
    <mergeCell ref="A17:B21"/>
    <mergeCell ref="D21:F21"/>
    <mergeCell ref="A23:A24"/>
    <mergeCell ref="B23:B24"/>
  </mergeCells>
  <pageMargins left="0.7" right="0.7" top="0.75" bottom="0.75" header="0.3" footer="0.3"/>
  <pageSetup paperSize="5" scale="9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Entry" error="Please select from drop-down list" xr:uid="{00000000-0002-0000-0000-000000000000}">
          <x14:formula1>
            <xm:f>Sheet1!$A$2:$A$16</xm:f>
          </x14:formula1>
          <xm:sqref>C7:C13 C31:C37</xm:sqref>
        </x14:dataValidation>
        <x14:dataValidation type="list" allowBlank="1" showInputMessage="1" showErrorMessage="1" xr:uid="{00000000-0002-0000-0000-000001000000}">
          <x14:formula1>
            <xm:f>'C:\Users\pmurtagh\Desktop\[Copy of IL Tollway Timesheet_November 2018.xlsx]Scope of Service Drop Down'!#REF!</xm:f>
          </x14:formula1>
          <xm:sqref>C6 C30</xm:sqref>
        </x14:dataValidation>
        <x14:dataValidation type="list" allowBlank="1" showInputMessage="1" showErrorMessage="1" errorTitle="Invalid Entry" error="Please select from the drop-down list." xr:uid="{00000000-0002-0000-0000-000002000000}">
          <x14:formula1>
            <xm:f>Sheet1!$A$2:$A$16</xm:f>
          </x14:formula1>
          <xm:sqref>C15:C21 C23:C29 C39:C45 C47:C53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topLeftCell="A18" zoomScale="75" zoomScaleNormal="75" workbookViewId="0">
      <selection activeCell="B13" sqref="B13"/>
    </sheetView>
  </sheetViews>
  <sheetFormatPr defaultColWidth="8.85546875" defaultRowHeight="12.75" x14ac:dyDescent="0.25"/>
  <cols>
    <col min="1" max="1" width="37.28515625" style="23" customWidth="1"/>
    <col min="2" max="2" width="20.7109375" style="23" customWidth="1"/>
    <col min="3" max="3" width="16.7109375" style="23" customWidth="1"/>
    <col min="4" max="4" width="23.5703125" style="23" customWidth="1"/>
    <col min="5" max="5" width="2.28515625" style="23" customWidth="1"/>
    <col min="6" max="6" width="1.140625" style="23" customWidth="1"/>
    <col min="7" max="7" width="2.42578125" style="23" customWidth="1"/>
    <col min="8" max="9" width="4.7109375" style="23" customWidth="1"/>
    <col min="10" max="10" width="11.5703125" style="23" customWidth="1"/>
    <col min="11" max="11" width="15.7109375" style="23" customWidth="1"/>
    <col min="12" max="12" width="24.42578125" style="23" customWidth="1"/>
    <col min="13" max="16" width="8.85546875" style="23"/>
    <col min="17" max="16384" width="8.85546875" style="44"/>
  </cols>
  <sheetData>
    <row r="1" spans="1:18" s="23" customFormat="1" ht="103.15" customHeight="1" x14ac:dyDescent="0.25"/>
    <row r="2" spans="1:18" s="23" customFormat="1" ht="27.4" customHeight="1" x14ac:dyDescent="0.25">
      <c r="A2" s="24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23" customFormat="1" ht="27.4" customHeight="1" thickBot="1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5"/>
      <c r="R3" s="25"/>
    </row>
    <row r="4" spans="1:18" s="23" customFormat="1" ht="27.4" customHeight="1" thickTop="1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23" customFormat="1" ht="24.4" customHeight="1" x14ac:dyDescent="0.25">
      <c r="A5" s="28" t="s">
        <v>38</v>
      </c>
      <c r="B5" s="117"/>
      <c r="C5" s="118"/>
      <c r="L5" s="28" t="s">
        <v>39</v>
      </c>
      <c r="M5" s="117"/>
      <c r="N5" s="119"/>
      <c r="O5" s="118"/>
    </row>
    <row r="6" spans="1:18" s="23" customFormat="1" ht="24.4" customHeight="1" x14ac:dyDescent="0.25">
      <c r="A6" s="28"/>
      <c r="L6" s="28"/>
    </row>
    <row r="7" spans="1:18" s="23" customFormat="1" ht="24.4" customHeight="1" x14ac:dyDescent="0.25">
      <c r="A7" s="28" t="s">
        <v>40</v>
      </c>
      <c r="B7" s="117"/>
      <c r="C7" s="118"/>
      <c r="L7" s="28" t="s">
        <v>41</v>
      </c>
      <c r="M7" s="117"/>
      <c r="N7" s="119"/>
      <c r="O7" s="118"/>
    </row>
    <row r="8" spans="1:18" s="23" customFormat="1" ht="24.4" customHeight="1" x14ac:dyDescent="0.25"/>
    <row r="9" spans="1:18" s="23" customFormat="1" ht="24.4" customHeight="1" x14ac:dyDescent="0.25"/>
    <row r="10" spans="1:18" s="23" customFormat="1" ht="24.4" customHeight="1" thickBot="1" x14ac:dyDescent="0.3">
      <c r="A10" s="29" t="s">
        <v>42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s="23" customFormat="1" ht="24.4" customHeight="1" thickTop="1" x14ac:dyDescent="0.25">
      <c r="A11" s="28"/>
    </row>
    <row r="12" spans="1:18" s="23" customFormat="1" ht="24.4" customHeight="1" x14ac:dyDescent="0.25">
      <c r="A12" s="31" t="s">
        <v>43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8" s="23" customFormat="1" ht="24.4" customHeight="1" x14ac:dyDescent="0.3">
      <c r="A13" s="31" t="s">
        <v>44</v>
      </c>
      <c r="B13" s="49"/>
      <c r="C13" s="32"/>
      <c r="D13" s="32"/>
      <c r="E13" s="32"/>
      <c r="F13" s="32"/>
      <c r="G13" s="33" t="s">
        <v>45</v>
      </c>
      <c r="H13" s="32"/>
      <c r="I13" s="28" t="s">
        <v>46</v>
      </c>
      <c r="J13" s="32"/>
      <c r="K13" s="34">
        <v>0.57499999999999996</v>
      </c>
      <c r="L13" s="35">
        <f>B13*K13</f>
        <v>0</v>
      </c>
    </row>
    <row r="14" spans="1:18" s="23" customFormat="1" ht="24.4" customHeight="1" x14ac:dyDescent="0.3">
      <c r="A14" s="31"/>
      <c r="B14" s="32"/>
      <c r="C14" s="32"/>
      <c r="D14" s="32"/>
      <c r="E14" s="32"/>
      <c r="F14" s="32"/>
      <c r="G14" s="33"/>
      <c r="H14" s="32"/>
      <c r="I14" s="28"/>
      <c r="J14" s="32"/>
      <c r="K14" s="34"/>
      <c r="L14" s="36"/>
    </row>
    <row r="15" spans="1:18" s="23" customFormat="1" ht="26.2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 t="s">
        <v>47</v>
      </c>
      <c r="K15" s="37"/>
      <c r="L15" s="38">
        <f>L13</f>
        <v>0</v>
      </c>
      <c r="M15" s="39"/>
      <c r="N15" s="39"/>
      <c r="O15" s="39"/>
      <c r="P15" s="39"/>
    </row>
    <row r="16" spans="1:18" s="23" customFormat="1" ht="24.4" customHeight="1" x14ac:dyDescent="0.25">
      <c r="A16" s="40" t="s">
        <v>48</v>
      </c>
    </row>
    <row r="17" spans="1:12" s="23" customFormat="1" ht="24.4" customHeight="1" x14ac:dyDescent="0.25"/>
    <row r="18" spans="1:12" s="23" customFormat="1" ht="27.4" customHeight="1" x14ac:dyDescent="0.25">
      <c r="A18" s="41" t="s">
        <v>49</v>
      </c>
      <c r="L18" s="28" t="s">
        <v>50</v>
      </c>
    </row>
    <row r="19" spans="1:12" s="23" customFormat="1" ht="27.4" customHeight="1" x14ac:dyDescent="0.25">
      <c r="A19" s="41"/>
      <c r="L19" s="28"/>
    </row>
    <row r="20" spans="1:12" ht="21" x14ac:dyDescent="0.25">
      <c r="A20" s="114" t="s">
        <v>65</v>
      </c>
      <c r="B20" s="115"/>
      <c r="C20" s="115"/>
      <c r="D20" s="115"/>
      <c r="E20" s="115"/>
      <c r="F20" s="115"/>
      <c r="G20" s="115"/>
      <c r="H20" s="115"/>
      <c r="I20" s="115"/>
      <c r="J20" s="116"/>
      <c r="K20" s="42"/>
      <c r="L20" s="50">
        <v>0</v>
      </c>
    </row>
    <row r="21" spans="1:12" s="23" customFormat="1" ht="21" x14ac:dyDescent="0.25">
      <c r="A21" s="114" t="s">
        <v>52</v>
      </c>
      <c r="B21" s="115"/>
      <c r="C21" s="115"/>
      <c r="D21" s="115"/>
      <c r="E21" s="115"/>
      <c r="F21" s="115"/>
      <c r="G21" s="115"/>
      <c r="H21" s="115"/>
      <c r="I21" s="115"/>
      <c r="J21" s="116"/>
      <c r="K21" s="42"/>
      <c r="L21" s="50" t="s">
        <v>51</v>
      </c>
    </row>
    <row r="22" spans="1:12" s="23" customFormat="1" ht="21" x14ac:dyDescent="0.25">
      <c r="A22" s="114" t="s">
        <v>53</v>
      </c>
      <c r="B22" s="115"/>
      <c r="C22" s="115"/>
      <c r="D22" s="115"/>
      <c r="E22" s="115"/>
      <c r="F22" s="115"/>
      <c r="G22" s="115"/>
      <c r="H22" s="115"/>
      <c r="I22" s="115"/>
      <c r="J22" s="116"/>
      <c r="K22" s="42"/>
      <c r="L22" s="50">
        <v>0</v>
      </c>
    </row>
    <row r="23" spans="1:12" ht="21" x14ac:dyDescent="0.25">
      <c r="A23" s="114" t="s">
        <v>54</v>
      </c>
      <c r="B23" s="115"/>
      <c r="C23" s="115"/>
      <c r="D23" s="115"/>
      <c r="E23" s="115"/>
      <c r="F23" s="115"/>
      <c r="G23" s="115"/>
      <c r="H23" s="115"/>
      <c r="I23" s="115"/>
      <c r="J23" s="116"/>
      <c r="K23" s="42"/>
      <c r="L23" s="50" t="s">
        <v>51</v>
      </c>
    </row>
    <row r="24" spans="1:12" ht="21" x14ac:dyDescent="0.25">
      <c r="A24" s="114" t="s">
        <v>55</v>
      </c>
      <c r="B24" s="115"/>
      <c r="C24" s="115"/>
      <c r="D24" s="115"/>
      <c r="E24" s="115"/>
      <c r="F24" s="115"/>
      <c r="G24" s="115"/>
      <c r="H24" s="115"/>
      <c r="I24" s="115"/>
      <c r="J24" s="116"/>
      <c r="K24" s="42"/>
      <c r="L24" s="50" t="s">
        <v>51</v>
      </c>
    </row>
    <row r="25" spans="1:12" ht="2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5"/>
    </row>
    <row r="26" spans="1:12" ht="21" x14ac:dyDescent="0.25">
      <c r="A26" s="42"/>
      <c r="B26" s="33" t="s">
        <v>56</v>
      </c>
      <c r="C26" s="42"/>
      <c r="D26" s="42"/>
      <c r="E26" s="42"/>
      <c r="F26" s="42"/>
      <c r="G26" s="42"/>
      <c r="H26" s="42"/>
      <c r="I26" s="42"/>
      <c r="J26" s="42"/>
      <c r="K26" s="42"/>
      <c r="L26" s="43">
        <f>SUM(L20:L24)</f>
        <v>0</v>
      </c>
    </row>
    <row r="27" spans="1:12" ht="21" x14ac:dyDescent="0.25">
      <c r="A27" s="42"/>
      <c r="B27" s="33"/>
      <c r="C27" s="42"/>
      <c r="D27" s="42"/>
      <c r="E27" s="42"/>
      <c r="F27" s="42"/>
      <c r="G27" s="42"/>
      <c r="H27" s="42"/>
      <c r="I27" s="42"/>
      <c r="J27" s="42"/>
      <c r="K27" s="42"/>
      <c r="L27" s="46"/>
    </row>
    <row r="28" spans="1:12" ht="23.25" x14ac:dyDescent="0.25">
      <c r="A28" s="41" t="s">
        <v>57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5"/>
    </row>
    <row r="29" spans="1:12" ht="2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5"/>
    </row>
    <row r="30" spans="1:12" ht="21" x14ac:dyDescent="0.25">
      <c r="A30" s="114" t="s">
        <v>66</v>
      </c>
      <c r="B30" s="115"/>
      <c r="C30" s="115"/>
      <c r="D30" s="115"/>
      <c r="E30" s="115"/>
      <c r="F30" s="115"/>
      <c r="G30" s="115"/>
      <c r="H30" s="115"/>
      <c r="I30" s="115"/>
      <c r="J30" s="116"/>
      <c r="K30" s="42"/>
      <c r="L30" s="50">
        <v>0</v>
      </c>
    </row>
    <row r="31" spans="1:12" ht="21" x14ac:dyDescent="0.25">
      <c r="A31" s="114" t="s">
        <v>58</v>
      </c>
      <c r="B31" s="115"/>
      <c r="C31" s="115"/>
      <c r="D31" s="115"/>
      <c r="E31" s="115"/>
      <c r="F31" s="115"/>
      <c r="G31" s="115"/>
      <c r="H31" s="115"/>
      <c r="I31" s="115"/>
      <c r="J31" s="116"/>
      <c r="K31" s="42"/>
      <c r="L31" s="50" t="s">
        <v>51</v>
      </c>
    </row>
    <row r="32" spans="1:12" ht="21" x14ac:dyDescent="0.25">
      <c r="A32" s="114" t="s">
        <v>59</v>
      </c>
      <c r="B32" s="115"/>
      <c r="C32" s="115"/>
      <c r="D32" s="115"/>
      <c r="E32" s="115"/>
      <c r="F32" s="115"/>
      <c r="G32" s="115"/>
      <c r="H32" s="115"/>
      <c r="I32" s="115"/>
      <c r="J32" s="116"/>
      <c r="K32" s="47"/>
      <c r="L32" s="50" t="s">
        <v>51</v>
      </c>
    </row>
    <row r="33" spans="1:12" ht="21" x14ac:dyDescent="0.25">
      <c r="A33" s="114" t="s">
        <v>60</v>
      </c>
      <c r="B33" s="115"/>
      <c r="C33" s="115"/>
      <c r="D33" s="115"/>
      <c r="E33" s="115"/>
      <c r="F33" s="115"/>
      <c r="G33" s="115"/>
      <c r="H33" s="115"/>
      <c r="I33" s="115"/>
      <c r="J33" s="116"/>
      <c r="K33" s="47"/>
      <c r="L33" s="50" t="s">
        <v>51</v>
      </c>
    </row>
    <row r="34" spans="1:12" ht="21" x14ac:dyDescent="0.25">
      <c r="A34" s="114" t="s">
        <v>61</v>
      </c>
      <c r="B34" s="115"/>
      <c r="C34" s="115"/>
      <c r="D34" s="115"/>
      <c r="E34" s="115"/>
      <c r="F34" s="115"/>
      <c r="G34" s="115"/>
      <c r="H34" s="115"/>
      <c r="I34" s="115"/>
      <c r="J34" s="116"/>
      <c r="K34" s="47"/>
      <c r="L34" s="50" t="s">
        <v>51</v>
      </c>
    </row>
    <row r="35" spans="1:12" ht="21" x14ac:dyDescent="0.25">
      <c r="A35" s="42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 ht="21" x14ac:dyDescent="0.25">
      <c r="B36" s="33" t="s">
        <v>62</v>
      </c>
      <c r="C36" s="33"/>
      <c r="L36" s="48">
        <f>SUM(L30:L34)</f>
        <v>0</v>
      </c>
    </row>
    <row r="40" spans="1:12" ht="21" x14ac:dyDescent="0.25">
      <c r="C40" s="33" t="s">
        <v>63</v>
      </c>
      <c r="L40" s="48">
        <f>L15+L26+L36</f>
        <v>0</v>
      </c>
    </row>
  </sheetData>
  <sheetProtection sheet="1" objects="1" scenarios="1" selectLockedCells="1"/>
  <mergeCells count="14">
    <mergeCell ref="A21:J21"/>
    <mergeCell ref="B5:C5"/>
    <mergeCell ref="M5:O5"/>
    <mergeCell ref="B7:C7"/>
    <mergeCell ref="M7:O7"/>
    <mergeCell ref="A20:J20"/>
    <mergeCell ref="A33:J33"/>
    <mergeCell ref="A34:J34"/>
    <mergeCell ref="A22:J22"/>
    <mergeCell ref="A23:J23"/>
    <mergeCell ref="A24:J24"/>
    <mergeCell ref="A30:J30"/>
    <mergeCell ref="A31:J31"/>
    <mergeCell ref="A32:J3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>
      <selection activeCell="C24" sqref="C24"/>
    </sheetView>
  </sheetViews>
  <sheetFormatPr defaultRowHeight="15" x14ac:dyDescent="0.25"/>
  <cols>
    <col min="1" max="1" width="53.5703125" bestFit="1" customWidth="1"/>
  </cols>
  <sheetData>
    <row r="1" spans="1:1" x14ac:dyDescent="0.25">
      <c r="A1" s="2" t="s">
        <v>20</v>
      </c>
    </row>
    <row r="2" spans="1:1" x14ac:dyDescent="0.25">
      <c r="A2" s="2" t="s">
        <v>21</v>
      </c>
    </row>
    <row r="3" spans="1:1" x14ac:dyDescent="0.25">
      <c r="A3" s="2" t="s">
        <v>22</v>
      </c>
    </row>
    <row r="4" spans="1:1" x14ac:dyDescent="0.25">
      <c r="A4" s="2" t="s">
        <v>23</v>
      </c>
    </row>
    <row r="5" spans="1:1" x14ac:dyDescent="0.25">
      <c r="A5" s="2" t="s">
        <v>24</v>
      </c>
    </row>
    <row r="6" spans="1:1" x14ac:dyDescent="0.25">
      <c r="A6" s="2" t="s">
        <v>25</v>
      </c>
    </row>
    <row r="7" spans="1:1" x14ac:dyDescent="0.25">
      <c r="A7" s="2" t="s">
        <v>26</v>
      </c>
    </row>
    <row r="8" spans="1:1" x14ac:dyDescent="0.25">
      <c r="A8" s="2" t="s">
        <v>27</v>
      </c>
    </row>
    <row r="9" spans="1:1" x14ac:dyDescent="0.25">
      <c r="A9" s="2" t="s">
        <v>28</v>
      </c>
    </row>
    <row r="10" spans="1:1" x14ac:dyDescent="0.25">
      <c r="A10" s="2" t="s">
        <v>29</v>
      </c>
    </row>
    <row r="11" spans="1:1" x14ac:dyDescent="0.25">
      <c r="A11" s="2" t="s">
        <v>30</v>
      </c>
    </row>
    <row r="12" spans="1:1" x14ac:dyDescent="0.25">
      <c r="A12" s="2" t="s">
        <v>31</v>
      </c>
    </row>
    <row r="13" spans="1:1" x14ac:dyDescent="0.25">
      <c r="A13" s="2" t="s">
        <v>32</v>
      </c>
    </row>
    <row r="14" spans="1:1" x14ac:dyDescent="0.25">
      <c r="A14" s="2" t="s">
        <v>33</v>
      </c>
    </row>
    <row r="15" spans="1:1" x14ac:dyDescent="0.25">
      <c r="A15" s="2" t="s">
        <v>34</v>
      </c>
    </row>
    <row r="16" spans="1:1" x14ac:dyDescent="0.25">
      <c r="A16" s="2" t="s">
        <v>15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8 D A A B Q S w M E F A A C A A g A q l s + U N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C q W z 5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l s + U B C Y R b n X A A A A O A E A A B M A H A B G b 3 J t d W x h c y 9 T Z W N 0 a W 9 u M S 5 t I K I Y A C i g F A A A A A A A A A A A A A A A A A A A A A A A A A A A A G 2 O M W v D M B C F d 4 P / w 6 E s N g h D 1 o R M b g q l o w 0 Z 0 h A U 5 V K L y L o g n Y O L 8 X + v a n v I 0 F s e d 4 9 7 3 w u o 2 Z C D a t b 1 N k 3 S J D T K 4 x W q B p H X s A O L n C Y Q p 6 L O a 4 y X f a / R F g f y 9 w v R P X s 3 F o u S H K P j k I n 9 5 q v S 9 E C g W w z 2 T 6 M x g C b b t a 7 o b e h F L s F 1 1 k p g 3 2 E u l / A J d 5 4 k I m b W c P x g b H d i N o X 8 N O 6 6 b O I 0 H t 8 U q 9 P y v x J l o 9 x 3 L F 7 / P F D E i F p d Y q / a K x d u 5 N t y a v B n h u w V J o d B z F 4 E A E c f G H s e x z x N j P s 3 f P s L U E s B A i 0 A F A A C A A g A q l s + U N H d V o y m A A A A + A A A A B I A A A A A A A A A A A A A A A A A A A A A A E N v b m Z p Z y 9 Q Y W N r Y W d l L n h t b F B L A Q I t A B Q A A g A I A K p b P l A P y u m r p A A A A O k A A A A T A A A A A A A A A A A A A A A A A P I A A A B b Q 2 9 u d G V u d F 9 U e X B l c 1 0 u e G 1 s U E s B A i 0 A F A A C A A g A q l s + U B C Y R b n X A A A A O A E A A B M A A A A A A A A A A A A A A A A A 4 w E A A E Z v c m 1 1 b G F z L 1 N l Y 3 R p b 2 4 x L m 1 Q S w U G A A A A A A M A A w D C A A A A B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+ A g A A A A A A A D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h l Z X Q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2 h l Z X Q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S 0 z M F Q x N z o y O T o y M C 4 3 M j Y 0 N D Q 5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D a G F u Z 2 V k I F R 5 c G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2 h l Z X Q x L 0 N o Y W 5 n Z W Q g V H l w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w j q O G g F R x U u p / i D l a Y M e f w A A A A A C A A A A A A A D Z g A A w A A A A B A A A A B I Y p 2 b N 3 x H P j c C u g C 4 6 j O b A A A A A A S A A A C g A A A A E A A A A P M 8 U V T c i E W S 8 a k c c n n l + Z F Q A A A A v x m o g G v J T O + d V c y t q t l q y G O C u p L f X 1 1 i Q V t u 8 I R k 9 m K 5 8 1 T l D B d + a S 0 a M o + r Q 4 3 M 6 e Q f 5 A N o B E a C A + 4 V J Z 8 j q o 2 J 0 0 M P Z g p n C X 6 + s R f I H 0 4 U A A A A h 6 8 s 3 Z x 3 S k y M U M Z + m f B I f v W g a Y A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05D97B5E92740B947B74CAB17EF6C" ma:contentTypeVersion="8" ma:contentTypeDescription="Create a new document." ma:contentTypeScope="" ma:versionID="731aef278f148bffc2fab3b230ccfd41">
  <xsd:schema xmlns:xsd="http://www.w3.org/2001/XMLSchema" xmlns:xs="http://www.w3.org/2001/XMLSchema" xmlns:p="http://schemas.microsoft.com/office/2006/metadata/properties" xmlns:ns3="1235c516-aa21-44ad-8230-d26fa42f8a3f" xmlns:ns4="78f3b402-b357-4a1d-b556-f75195335cea" targetNamespace="http://schemas.microsoft.com/office/2006/metadata/properties" ma:root="true" ma:fieldsID="ee8df98c5a5b9841b3f4e2e53e58b660" ns3:_="" ns4:_="">
    <xsd:import namespace="1235c516-aa21-44ad-8230-d26fa42f8a3f"/>
    <xsd:import namespace="78f3b402-b357-4a1d-b556-f75195335c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5c516-aa21-44ad-8230-d26fa42f8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3b402-b357-4a1d-b556-f75195335c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6BF0F8-96C2-4BD7-A946-25BF10D76D0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31B610D-1B19-4816-8B63-A61C4489B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5c516-aa21-44ad-8230-d26fa42f8a3f"/>
    <ds:schemaRef ds:uri="78f3b402-b357-4a1d-b556-f75195335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4512F1-1111-453C-843B-0B4F99E4A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48785F-1EB6-4A56-A2A6-53B1E14E627A}">
  <ds:schemaRefs>
    <ds:schemaRef ds:uri="http://schemas.microsoft.com/office/2006/documentManagement/types"/>
    <ds:schemaRef ds:uri="1235c516-aa21-44ad-8230-d26fa42f8a3f"/>
    <ds:schemaRef ds:uri="78f3b402-b357-4a1d-b556-f75195335cea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ABC Agency</vt:lpstr>
      <vt:lpstr>Direct Cost Summary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Murtagh</dc:creator>
  <cp:lastModifiedBy>Jasmine Williams</cp:lastModifiedBy>
  <cp:lastPrinted>2020-02-13T13:07:38Z</cp:lastPrinted>
  <dcterms:created xsi:type="dcterms:W3CDTF">2019-11-22T17:58:10Z</dcterms:created>
  <dcterms:modified xsi:type="dcterms:W3CDTF">2020-03-06T15:53:43Z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0x01010016A05D97B5E92740B947B74CAB17EF6C</vt:lpwstr>
  </property>
</Properties>
</file>