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workforceboard-my.sharepoint.com/personal/dalkhatib_chicookworks_org/Documents/Downloads/"/>
    </mc:Choice>
  </mc:AlternateContent>
  <xr:revisionPtr revIDLastSave="2" documentId="8_{340B8702-D021-429C-9391-C8497D884538}" xr6:coauthVersionLast="47" xr6:coauthVersionMax="47" xr10:uidLastSave="{857B2B23-EF92-4C05-B72F-AA0BB5F8CCEC}"/>
  <bookViews>
    <workbookView xWindow="-120" yWindow="-120" windowWidth="29040" windowHeight="15990" xr2:uid="{64345695-8521-4411-BF3C-EEFE483F51C2}"/>
  </bookViews>
  <sheets>
    <sheet name="Sheet1" sheetId="1" r:id="rId1"/>
    <sheet name="Drop Downs" sheetId="2" state="hidden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13" i="1" l="1"/>
  <c r="O14" i="1"/>
  <c r="O15" i="1"/>
  <c r="O16" i="1"/>
  <c r="O17" i="1"/>
  <c r="O18" i="1"/>
  <c r="O19" i="1"/>
  <c r="O20" i="1"/>
  <c r="O21" i="1"/>
  <c r="O22" i="1"/>
  <c r="O23" i="1"/>
  <c r="O24" i="1"/>
  <c r="O25" i="1"/>
  <c r="O26" i="1"/>
  <c r="O27" i="1"/>
  <c r="O28" i="1"/>
  <c r="O29" i="1"/>
  <c r="O30" i="1"/>
  <c r="O31" i="1"/>
  <c r="O32" i="1"/>
  <c r="O33" i="1"/>
  <c r="O34" i="1"/>
  <c r="O35" i="1"/>
  <c r="O36" i="1"/>
  <c r="O37" i="1"/>
  <c r="O38" i="1"/>
  <c r="O39" i="1"/>
  <c r="O40" i="1"/>
  <c r="O41" i="1"/>
  <c r="O42" i="1"/>
  <c r="O43" i="1"/>
  <c r="O44" i="1"/>
  <c r="O45" i="1"/>
  <c r="O46" i="1"/>
  <c r="O47" i="1"/>
  <c r="O48" i="1"/>
  <c r="O49" i="1"/>
  <c r="O50" i="1"/>
  <c r="O51" i="1"/>
  <c r="O52" i="1"/>
  <c r="O53" i="1"/>
  <c r="O54" i="1"/>
  <c r="O55" i="1"/>
  <c r="O56" i="1"/>
  <c r="O57" i="1"/>
  <c r="O58" i="1"/>
  <c r="O59" i="1"/>
  <c r="O60" i="1"/>
  <c r="O61" i="1"/>
  <c r="O62" i="1"/>
  <c r="O63" i="1"/>
  <c r="O64" i="1"/>
  <c r="O65" i="1"/>
  <c r="O66" i="1"/>
  <c r="O67" i="1"/>
  <c r="O68" i="1"/>
  <c r="O69" i="1"/>
  <c r="O70" i="1"/>
  <c r="O71" i="1"/>
  <c r="O72" i="1"/>
  <c r="O73" i="1"/>
  <c r="O74" i="1"/>
  <c r="O75" i="1"/>
  <c r="O76" i="1"/>
  <c r="O77" i="1"/>
  <c r="O78" i="1"/>
  <c r="O79" i="1"/>
  <c r="O80" i="1"/>
  <c r="O81" i="1"/>
  <c r="O82" i="1"/>
  <c r="O83" i="1"/>
  <c r="O84" i="1"/>
  <c r="O85" i="1"/>
  <c r="O86" i="1"/>
  <c r="O87" i="1"/>
  <c r="O88" i="1"/>
  <c r="O89" i="1"/>
  <c r="O90" i="1"/>
  <c r="O91" i="1"/>
  <c r="O92" i="1"/>
  <c r="O93" i="1"/>
  <c r="O94" i="1"/>
  <c r="O95" i="1"/>
  <c r="O96" i="1"/>
  <c r="O97" i="1"/>
  <c r="O98" i="1"/>
  <c r="O99" i="1"/>
  <c r="O100" i="1"/>
  <c r="O101" i="1"/>
  <c r="O102" i="1"/>
  <c r="O103" i="1"/>
  <c r="O12" i="1"/>
  <c r="Y13" i="1"/>
  <c r="Y14" i="1"/>
  <c r="Y15" i="1"/>
  <c r="Y16" i="1"/>
  <c r="Y17" i="1"/>
  <c r="Y18" i="1"/>
  <c r="Y19" i="1"/>
  <c r="Y20" i="1"/>
  <c r="Y21" i="1"/>
  <c r="Y22" i="1"/>
  <c r="Y23" i="1"/>
  <c r="Y24" i="1"/>
  <c r="Y25" i="1"/>
  <c r="Y26" i="1"/>
  <c r="Y27" i="1"/>
  <c r="Y28" i="1"/>
  <c r="Y29" i="1"/>
  <c r="Y30" i="1"/>
  <c r="Y31" i="1"/>
  <c r="Y32" i="1"/>
  <c r="Y33" i="1"/>
  <c r="Y34" i="1"/>
  <c r="Y35" i="1"/>
  <c r="Y36" i="1"/>
  <c r="Y37" i="1"/>
  <c r="Y38" i="1"/>
  <c r="Y39" i="1"/>
  <c r="Y40" i="1"/>
  <c r="Y41" i="1"/>
  <c r="Y42" i="1"/>
  <c r="Y43" i="1"/>
  <c r="Y44" i="1"/>
  <c r="Y45" i="1"/>
  <c r="Y46" i="1"/>
  <c r="Y47" i="1"/>
  <c r="Y48" i="1"/>
  <c r="Y49" i="1"/>
  <c r="Y50" i="1"/>
  <c r="Y51" i="1"/>
  <c r="Y52" i="1"/>
  <c r="Y53" i="1"/>
  <c r="Y54" i="1"/>
  <c r="Y55" i="1"/>
  <c r="Y56" i="1"/>
  <c r="Y57" i="1"/>
  <c r="Y58" i="1"/>
  <c r="Y59" i="1"/>
  <c r="Y60" i="1"/>
  <c r="Y61" i="1"/>
  <c r="Y62" i="1"/>
  <c r="Y63" i="1"/>
  <c r="Y64" i="1"/>
  <c r="Y65" i="1"/>
  <c r="Y66" i="1"/>
  <c r="Y67" i="1"/>
  <c r="Y68" i="1"/>
  <c r="Y69" i="1"/>
  <c r="Y70" i="1"/>
  <c r="Y71" i="1"/>
  <c r="Y72" i="1"/>
  <c r="Y73" i="1"/>
  <c r="Y74" i="1"/>
  <c r="Y75" i="1"/>
  <c r="Y76" i="1"/>
  <c r="Y77" i="1"/>
  <c r="Y78" i="1"/>
  <c r="Y79" i="1"/>
  <c r="Y80" i="1"/>
  <c r="Y81" i="1"/>
  <c r="Y82" i="1"/>
  <c r="Y83" i="1"/>
  <c r="Y84" i="1"/>
  <c r="Y85" i="1"/>
  <c r="Y86" i="1"/>
  <c r="Y87" i="1"/>
  <c r="Y88" i="1"/>
  <c r="Y89" i="1"/>
  <c r="Y90" i="1"/>
  <c r="Y91" i="1"/>
  <c r="Y92" i="1"/>
  <c r="Y93" i="1"/>
  <c r="Y94" i="1"/>
  <c r="Y95" i="1"/>
  <c r="Y96" i="1"/>
  <c r="Y97" i="1"/>
  <c r="Y98" i="1"/>
  <c r="Y99" i="1"/>
  <c r="Y100" i="1"/>
  <c r="Y101" i="1"/>
  <c r="Y102" i="1"/>
  <c r="Y103" i="1"/>
  <c r="Y12" i="1"/>
  <c r="V13" i="1"/>
  <c r="V14" i="1"/>
  <c r="V15" i="1"/>
  <c r="V16" i="1"/>
  <c r="V17" i="1"/>
  <c r="V18" i="1"/>
  <c r="V19" i="1"/>
  <c r="V20" i="1"/>
  <c r="V21" i="1"/>
  <c r="V22" i="1"/>
  <c r="V23" i="1"/>
  <c r="V24" i="1"/>
  <c r="V25" i="1"/>
  <c r="V26" i="1"/>
  <c r="V27" i="1"/>
  <c r="V28" i="1"/>
  <c r="V29" i="1"/>
  <c r="V30" i="1"/>
  <c r="V31" i="1"/>
  <c r="V32" i="1"/>
  <c r="V33" i="1"/>
  <c r="V34" i="1"/>
  <c r="V35" i="1"/>
  <c r="V36" i="1"/>
  <c r="V37" i="1"/>
  <c r="V38" i="1"/>
  <c r="V39" i="1"/>
  <c r="V40" i="1"/>
  <c r="V41" i="1"/>
  <c r="V42" i="1"/>
  <c r="V43" i="1"/>
  <c r="V44" i="1"/>
  <c r="V45" i="1"/>
  <c r="V46" i="1"/>
  <c r="V47" i="1"/>
  <c r="V48" i="1"/>
  <c r="V49" i="1"/>
  <c r="V50" i="1"/>
  <c r="V51" i="1"/>
  <c r="V52" i="1"/>
  <c r="V53" i="1"/>
  <c r="V54" i="1"/>
  <c r="V55" i="1"/>
  <c r="V56" i="1"/>
  <c r="V57" i="1"/>
  <c r="V58" i="1"/>
  <c r="V59" i="1"/>
  <c r="V60" i="1"/>
  <c r="V61" i="1"/>
  <c r="V62" i="1"/>
  <c r="V63" i="1"/>
  <c r="V64" i="1"/>
  <c r="V65" i="1"/>
  <c r="V66" i="1"/>
  <c r="V67" i="1"/>
  <c r="V68" i="1"/>
  <c r="V69" i="1"/>
  <c r="V70" i="1"/>
  <c r="V71" i="1"/>
  <c r="V72" i="1"/>
  <c r="V73" i="1"/>
  <c r="V74" i="1"/>
  <c r="V75" i="1"/>
  <c r="V76" i="1"/>
  <c r="V77" i="1"/>
  <c r="V78" i="1"/>
  <c r="V79" i="1"/>
  <c r="V80" i="1"/>
  <c r="V81" i="1"/>
  <c r="V82" i="1"/>
  <c r="V83" i="1"/>
  <c r="V84" i="1"/>
  <c r="V85" i="1"/>
  <c r="V86" i="1"/>
  <c r="V87" i="1"/>
  <c r="V88" i="1"/>
  <c r="V89" i="1"/>
  <c r="V90" i="1"/>
  <c r="V91" i="1"/>
  <c r="V92" i="1"/>
  <c r="V93" i="1"/>
  <c r="V94" i="1"/>
  <c r="V95" i="1"/>
  <c r="V96" i="1"/>
  <c r="V97" i="1"/>
  <c r="V98" i="1"/>
  <c r="V99" i="1"/>
  <c r="V100" i="1"/>
  <c r="V101" i="1"/>
  <c r="V102" i="1"/>
  <c r="V103" i="1"/>
  <c r="V12" i="1"/>
  <c r="R13" i="1" a="1"/>
  <c r="R13" i="1" s="1"/>
  <c r="R14" i="1" a="1"/>
  <c r="R14" i="1" s="1"/>
  <c r="R15" i="1" a="1"/>
  <c r="R15" i="1" s="1"/>
  <c r="R16" i="1" a="1"/>
  <c r="R16" i="1" s="1"/>
  <c r="R17" i="1" a="1"/>
  <c r="R17" i="1" s="1"/>
  <c r="R18" i="1" a="1"/>
  <c r="R18" i="1" s="1"/>
  <c r="R19" i="1" a="1"/>
  <c r="R19" i="1" s="1"/>
  <c r="R20" i="1" a="1"/>
  <c r="R20" i="1" s="1"/>
  <c r="R21" i="1" a="1"/>
  <c r="R21" i="1" s="1"/>
  <c r="R22" i="1" a="1"/>
  <c r="R22" i="1" s="1"/>
  <c r="R23" i="1" a="1"/>
  <c r="R23" i="1" s="1"/>
  <c r="R24" i="1" a="1"/>
  <c r="R24" i="1" s="1"/>
  <c r="R25" i="1" a="1"/>
  <c r="R25" i="1" s="1"/>
  <c r="R26" i="1" a="1"/>
  <c r="R26" i="1" s="1"/>
  <c r="R27" i="1" a="1"/>
  <c r="R27" i="1" s="1"/>
  <c r="R28" i="1" a="1"/>
  <c r="R28" i="1" s="1"/>
  <c r="R29" i="1" a="1"/>
  <c r="R29" i="1" s="1"/>
  <c r="R30" i="1" a="1"/>
  <c r="R30" i="1" s="1"/>
  <c r="R31" i="1" a="1"/>
  <c r="R31" i="1" s="1"/>
  <c r="R32" i="1" a="1"/>
  <c r="R32" i="1" s="1"/>
  <c r="R33" i="1" a="1"/>
  <c r="R33" i="1" s="1"/>
  <c r="R34" i="1" a="1"/>
  <c r="R34" i="1" s="1"/>
  <c r="R35" i="1" a="1"/>
  <c r="R35" i="1" s="1"/>
  <c r="R36" i="1" a="1"/>
  <c r="R36" i="1" s="1"/>
  <c r="R37" i="1" a="1"/>
  <c r="R37" i="1" s="1"/>
  <c r="R38" i="1" a="1"/>
  <c r="R38" i="1" s="1"/>
  <c r="R39" i="1" a="1"/>
  <c r="R39" i="1" s="1"/>
  <c r="R40" i="1" a="1"/>
  <c r="R40" i="1" s="1"/>
  <c r="R41" i="1" a="1"/>
  <c r="R41" i="1" s="1"/>
  <c r="R42" i="1" a="1"/>
  <c r="R42" i="1" s="1"/>
  <c r="R43" i="1" a="1"/>
  <c r="R43" i="1" s="1"/>
  <c r="R44" i="1" a="1"/>
  <c r="R44" i="1" s="1"/>
  <c r="R45" i="1" a="1"/>
  <c r="R45" i="1" s="1"/>
  <c r="R46" i="1" a="1"/>
  <c r="R46" i="1" s="1"/>
  <c r="R47" i="1" a="1"/>
  <c r="R47" i="1" s="1"/>
  <c r="R48" i="1" a="1"/>
  <c r="R48" i="1" s="1"/>
  <c r="R49" i="1" a="1"/>
  <c r="R49" i="1" s="1"/>
  <c r="R50" i="1" a="1"/>
  <c r="R50" i="1" s="1"/>
  <c r="R51" i="1" a="1"/>
  <c r="R51" i="1" s="1"/>
  <c r="R52" i="1" a="1"/>
  <c r="R52" i="1" s="1"/>
  <c r="R53" i="1" a="1"/>
  <c r="R53" i="1" s="1"/>
  <c r="R54" i="1" a="1"/>
  <c r="R54" i="1" s="1"/>
  <c r="R55" i="1" a="1"/>
  <c r="R55" i="1" s="1"/>
  <c r="R56" i="1" a="1"/>
  <c r="R56" i="1" s="1"/>
  <c r="R57" i="1" a="1"/>
  <c r="R57" i="1" s="1"/>
  <c r="R58" i="1" a="1"/>
  <c r="R58" i="1" s="1"/>
  <c r="R59" i="1" a="1"/>
  <c r="R59" i="1" s="1"/>
  <c r="R60" i="1" a="1"/>
  <c r="R60" i="1" s="1"/>
  <c r="R61" i="1" a="1"/>
  <c r="R61" i="1" s="1"/>
  <c r="R62" i="1" a="1"/>
  <c r="R62" i="1" s="1"/>
  <c r="R63" i="1" a="1"/>
  <c r="R63" i="1" s="1"/>
  <c r="R64" i="1" a="1"/>
  <c r="R64" i="1" s="1"/>
  <c r="R65" i="1" a="1"/>
  <c r="R65" i="1" s="1"/>
  <c r="R66" i="1" a="1"/>
  <c r="R66" i="1" s="1"/>
  <c r="R67" i="1" a="1"/>
  <c r="R67" i="1" s="1"/>
  <c r="R68" i="1" a="1"/>
  <c r="R68" i="1" s="1"/>
  <c r="R69" i="1" a="1"/>
  <c r="R69" i="1" s="1"/>
  <c r="R70" i="1" a="1"/>
  <c r="R70" i="1" s="1"/>
  <c r="R71" i="1" a="1"/>
  <c r="R71" i="1" s="1"/>
  <c r="R72" i="1" a="1"/>
  <c r="R72" i="1" s="1"/>
  <c r="R73" i="1" a="1"/>
  <c r="R73" i="1" s="1"/>
  <c r="R74" i="1" a="1"/>
  <c r="R74" i="1" s="1"/>
  <c r="R75" i="1" a="1"/>
  <c r="R75" i="1" s="1"/>
  <c r="R76" i="1" a="1"/>
  <c r="R76" i="1" s="1"/>
  <c r="R77" i="1" a="1"/>
  <c r="R77" i="1" s="1"/>
  <c r="R78" i="1" a="1"/>
  <c r="R78" i="1" s="1"/>
  <c r="R79" i="1" a="1"/>
  <c r="R79" i="1" s="1"/>
  <c r="R80" i="1" a="1"/>
  <c r="R80" i="1" s="1"/>
  <c r="R81" i="1" a="1"/>
  <c r="R81" i="1" s="1"/>
  <c r="R82" i="1" a="1"/>
  <c r="R82" i="1" s="1"/>
  <c r="R83" i="1" a="1"/>
  <c r="R83" i="1" s="1"/>
  <c r="R84" i="1" a="1"/>
  <c r="R84" i="1" s="1"/>
  <c r="R85" i="1" a="1"/>
  <c r="R85" i="1" s="1"/>
  <c r="R86" i="1" a="1"/>
  <c r="R86" i="1" s="1"/>
  <c r="R87" i="1" a="1"/>
  <c r="R87" i="1" s="1"/>
  <c r="R88" i="1" a="1"/>
  <c r="R88" i="1" s="1"/>
  <c r="R89" i="1" a="1"/>
  <c r="R89" i="1" s="1"/>
  <c r="R90" i="1" a="1"/>
  <c r="R90" i="1" s="1"/>
  <c r="R91" i="1" a="1"/>
  <c r="R91" i="1" s="1"/>
  <c r="R92" i="1" a="1"/>
  <c r="R92" i="1" s="1"/>
  <c r="R93" i="1" a="1"/>
  <c r="R93" i="1" s="1"/>
  <c r="R94" i="1" a="1"/>
  <c r="R94" i="1" s="1"/>
  <c r="R95" i="1" a="1"/>
  <c r="R95" i="1" s="1"/>
  <c r="R96" i="1" a="1"/>
  <c r="R96" i="1" s="1"/>
  <c r="R97" i="1" a="1"/>
  <c r="R97" i="1" s="1"/>
  <c r="R98" i="1" a="1"/>
  <c r="R98" i="1" s="1"/>
  <c r="R99" i="1" a="1"/>
  <c r="R99" i="1" s="1"/>
  <c r="R100" i="1" a="1"/>
  <c r="R100" i="1" s="1"/>
  <c r="R101" i="1" a="1"/>
  <c r="R101" i="1" s="1"/>
  <c r="R102" i="1" a="1"/>
  <c r="R102" i="1" s="1"/>
  <c r="R103" i="1" a="1"/>
  <c r="R103" i="1" s="1"/>
  <c r="R12" i="1" a="1"/>
  <c r="R12" i="1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<sst xmlns="http://schemas.openxmlformats.org/spreadsheetml/2006/main" count="127" uniqueCount="127">
  <si>
    <t>INITIAL ITA REQUEST FORM</t>
  </si>
  <si>
    <t>Participant Middle Initial</t>
  </si>
  <si>
    <t>Customer Group</t>
  </si>
  <si>
    <t>*Participant First Name</t>
  </si>
  <si>
    <t>*Participant Last Name</t>
  </si>
  <si>
    <t>*Career Coach First Name</t>
  </si>
  <si>
    <t>*Career Coach Last Name</t>
  </si>
  <si>
    <t>*Service Start Date</t>
  </si>
  <si>
    <t>*Date Submitting the Request</t>
  </si>
  <si>
    <t>*Participant Address 1</t>
  </si>
  <si>
    <t>Participant Address 2</t>
  </si>
  <si>
    <t>*Participant City</t>
  </si>
  <si>
    <t>*Participant State</t>
  </si>
  <si>
    <t>Office</t>
  </si>
  <si>
    <t>A.E.R.O. Special Education Cooperative (7101)</t>
  </si>
  <si>
    <t>Alternative Schools Network (1000)</t>
  </si>
  <si>
    <t>Asian Human Services (1501)</t>
  </si>
  <si>
    <t>Association House</t>
  </si>
  <si>
    <t>Aunt Martha's Health &amp; Wellness (7105)</t>
  </si>
  <si>
    <t>Bethel Family Resource Center (7130)</t>
  </si>
  <si>
    <t>Boys &amp; Girls Clubs of Chicago (1127)</t>
  </si>
  <si>
    <t>Bridges from School to Work (Marriott-1613)</t>
  </si>
  <si>
    <t>Calumet Area Industrial Commission (7170)</t>
  </si>
  <si>
    <t>Calumet Area Industrial Commission-Career Pathway (7171)</t>
  </si>
  <si>
    <t>Center for New Horizons (1082)</t>
  </si>
  <si>
    <t>Centers for New Horizons-69th Street (7024)</t>
  </si>
  <si>
    <t>Central States SER (1040)</t>
  </si>
  <si>
    <t>Central States SER/Healy Center (1042)</t>
  </si>
  <si>
    <t>CFL Workforce &amp; Community Initiative-Chicago (1322)</t>
  </si>
  <si>
    <t>Chicago Cook Workforce Partnership</t>
  </si>
  <si>
    <t>Chinese American Service League (CASL) (1014)</t>
  </si>
  <si>
    <t>Elgin Community College (8225)</t>
  </si>
  <si>
    <t>Food Hero (7016)</t>
  </si>
  <si>
    <t>Greater West Town Project - Manufacturing (1110)</t>
  </si>
  <si>
    <t>Greater West Town Project - Shipping &amp; Receiving (1109)</t>
  </si>
  <si>
    <t>Greater West Town Project (1108)</t>
  </si>
  <si>
    <t>Healthcare Sector Center (Equus - 0350)</t>
  </si>
  <si>
    <t>Hospitality &amp; Tourism Sector Center (Pyramid-0800)</t>
  </si>
  <si>
    <t>Information Technology Sector Center (Able-7100)</t>
  </si>
  <si>
    <t>Instituto del Progreso Latino (1850)</t>
  </si>
  <si>
    <t>Instituto del Progreso Latino-Manufacturing (1853)</t>
  </si>
  <si>
    <t>Jane Addams Resource Coproration-Career Pathway (1032)</t>
  </si>
  <si>
    <t>Jane Addams Resource Corporation-Bridge (1029)</t>
  </si>
  <si>
    <t>KRA-Chatham (620)</t>
  </si>
  <si>
    <t>LaGrange Department of Special Education (7139)</t>
  </si>
  <si>
    <t>Lawrence Hall Project Work (1052)</t>
  </si>
  <si>
    <t>Maine Township D207 - JumpStart (8598)</t>
  </si>
  <si>
    <t>Manufacturing Renaissance (Manufacturing Connect-1062)</t>
  </si>
  <si>
    <t>Metropolitan Family Services (7002)</t>
  </si>
  <si>
    <t>Metropolitan Family Services Southeast (7016)</t>
  </si>
  <si>
    <t>Metropolitan Family Services-North (7014)</t>
  </si>
  <si>
    <t>Mid-South American Job Center (0400)</t>
  </si>
  <si>
    <t>Moraine Valley Community College (7145)</t>
  </si>
  <si>
    <t>National Able Network-Career Pathway (7026)</t>
  </si>
  <si>
    <t>National Able Network-Evanston (8150)</t>
  </si>
  <si>
    <t>Near West American Job Center (200)</t>
  </si>
  <si>
    <t>New Moms, Inc. (7004)</t>
  </si>
  <si>
    <t>North Lawndale Employment Network (1054)</t>
  </si>
  <si>
    <t>North Suburban Cook County American Job Center (8100)</t>
  </si>
  <si>
    <t>Northside American Job Center at Truman College (310)</t>
  </si>
  <si>
    <t>OAI, Inc. (7186)</t>
  </si>
  <si>
    <t>Phalanx Family Services (1002)</t>
  </si>
  <si>
    <t>Polish American Association (1194)</t>
  </si>
  <si>
    <t>Proviso Leyden Council for Community Action (PLCCA-7140)</t>
  </si>
  <si>
    <t>Pyramid Partnership - Retail Sectoral Center (0850)</t>
  </si>
  <si>
    <t>Pyramid Partnership, Inc. (1147)</t>
  </si>
  <si>
    <t>Revolution Workshop (7188)</t>
  </si>
  <si>
    <t>Safer Foundation-Chicago (1037)</t>
  </si>
  <si>
    <t>Safer Foundation-South Holland (7172)</t>
  </si>
  <si>
    <t>South Suburban College (7155)</t>
  </si>
  <si>
    <t>South Suburban Cook AJC at Prairie State College (7710)</t>
  </si>
  <si>
    <t>South Suburban Cook County American Job Center (7700)</t>
  </si>
  <si>
    <t>Southwest American Job Center @ Daley College (0100)</t>
  </si>
  <si>
    <t>Southwest Suburban Cook County American Job Center (7600)</t>
  </si>
  <si>
    <t>St. Paul Community Development Ministries, Inc.</t>
  </si>
  <si>
    <t>St. Sabina Employment Resource Center (1510)</t>
  </si>
  <si>
    <t>Symbol Training Institute (7189)</t>
  </si>
  <si>
    <t>Township High School District 214 (8137)</t>
  </si>
  <si>
    <t>Transportation Distribution &amp; Logistics Sector Center (YWCA-1051)</t>
  </si>
  <si>
    <t>Triton College (7177)</t>
  </si>
  <si>
    <t>UHLICH Children's Advantage Network (UCAN-7008)</t>
  </si>
  <si>
    <t>Washington Heights Workforce Center (0301)</t>
  </si>
  <si>
    <t>West Suburban Cook County American Job Center (7200)</t>
  </si>
  <si>
    <t>Westside American Job Center (610)</t>
  </si>
  <si>
    <t>Youth Connection Charter School (1616)</t>
  </si>
  <si>
    <t>Youth Guidance (1620)</t>
  </si>
  <si>
    <t>Youth Job Center of Evanston (8016)</t>
  </si>
  <si>
    <t>YWCA Metropolitan Chicago, Parks Francis Center (1050)</t>
  </si>
  <si>
    <t>YWCA Metropolitan Chicago-Roseland Center (7028)</t>
  </si>
  <si>
    <t>*Participant Zipcode</t>
  </si>
  <si>
    <r>
      <t xml:space="preserve">*Office
</t>
    </r>
    <r>
      <rPr>
        <b/>
        <sz val="11"/>
        <color rgb="FF0070C0"/>
        <rFont val="Calibri"/>
        <family val="2"/>
        <scheme val="minor"/>
      </rPr>
      <t>(Seelct from drop-down)</t>
    </r>
  </si>
  <si>
    <t>Data in these columns must be the Career Coach who will be completing the voucher process in the EdAssist System</t>
  </si>
  <si>
    <r>
      <t xml:space="preserve">*Career Coach Email address
</t>
    </r>
    <r>
      <rPr>
        <b/>
        <sz val="11"/>
        <color rgb="FF0070C0"/>
        <rFont val="Calibri"/>
        <family val="2"/>
        <scheme val="minor"/>
      </rPr>
      <t>(Please double check for accuracy)</t>
    </r>
  </si>
  <si>
    <r>
      <t xml:space="preserve">*Veteran, Transitioning Service Member, or Qualified Spouse?
</t>
    </r>
    <r>
      <rPr>
        <b/>
        <sz val="11"/>
        <color rgb="FF0070C0"/>
        <rFont val="Calibri"/>
        <family val="2"/>
        <scheme val="minor"/>
      </rPr>
      <t>(Select from Drop Down)</t>
    </r>
  </si>
  <si>
    <r>
      <t xml:space="preserve">*Customer Group
</t>
    </r>
    <r>
      <rPr>
        <b/>
        <sz val="11"/>
        <color rgb="FF0070C0"/>
        <rFont val="Calibri"/>
        <family val="2"/>
        <scheme val="minor"/>
      </rPr>
      <t>(Select from Drop-down)</t>
    </r>
  </si>
  <si>
    <t>DO NOT EDIT (Vet)</t>
  </si>
  <si>
    <t>DO NOT EDIT (TR)</t>
  </si>
  <si>
    <t xml:space="preserve">DO NOT EDIT
Service Code
</t>
  </si>
  <si>
    <t>17-Adult</t>
  </si>
  <si>
    <t>18-Youth</t>
  </si>
  <si>
    <t>20-Dislocated Worker</t>
  </si>
  <si>
    <t>25-1E/Statewide Additional Rapid Response</t>
  </si>
  <si>
    <t>40-NDWG</t>
  </si>
  <si>
    <r>
      <t xml:space="preserve">*If service is being funded with </t>
    </r>
    <r>
      <rPr>
        <b/>
        <u/>
        <sz val="11"/>
        <color rgb="FF0070C0"/>
        <rFont val="Calibri"/>
        <family val="2"/>
        <scheme val="minor"/>
      </rPr>
      <t>1E or NDWG</t>
    </r>
    <r>
      <rPr>
        <b/>
        <sz val="11"/>
        <color rgb="FF0070C0"/>
        <rFont val="Calibri"/>
        <family val="2"/>
        <scheme val="minor"/>
      </rPr>
      <t>, select the grant from the drop-down (If not, leave blank)</t>
    </r>
  </si>
  <si>
    <t>Grant</t>
  </si>
  <si>
    <t>20671007-Disaster Recovery ? DWG (NEG/NDWG)</t>
  </si>
  <si>
    <t>Career DWG (21671007)</t>
  </si>
  <si>
    <t>Employment Recovery-COVID-DWG (20672007)</t>
  </si>
  <si>
    <t>DO NOT EDIT Service End Date</t>
  </si>
  <si>
    <t>DO NOT EDIT 
Completion Status</t>
  </si>
  <si>
    <t xml:space="preserve">DO NOT EDIT 
Date Edited </t>
  </si>
  <si>
    <r>
      <t xml:space="preserve">*Have Lit/Num Tests been administered? 
</t>
    </r>
    <r>
      <rPr>
        <b/>
        <sz val="11"/>
        <color rgb="FF0070C0"/>
        <rFont val="Calibri"/>
        <family val="2"/>
        <scheme val="minor"/>
      </rPr>
      <t>(Select from Drop-Down)</t>
    </r>
  </si>
  <si>
    <t>Lit/Num Tests</t>
  </si>
  <si>
    <t>Reading only, math not required for program</t>
  </si>
  <si>
    <t>Yes, reading &amp; math</t>
  </si>
  <si>
    <t>Not Applicable-Associate's Degree or higher</t>
  </si>
  <si>
    <t>Not Applicable-Has qualified post-secondary placement exam</t>
  </si>
  <si>
    <t>No (test must be administered before ITA will be approved)</t>
  </si>
  <si>
    <r>
      <t xml:space="preserve">*Participant's Career Connect State User ID# </t>
    </r>
    <r>
      <rPr>
        <b/>
        <sz val="11"/>
        <color rgb="FF0070C0"/>
        <rFont val="Calibri"/>
        <family val="2"/>
        <scheme val="minor"/>
      </rPr>
      <t>(If unknown, leave blank)</t>
    </r>
  </si>
  <si>
    <t>Instructions:</t>
  </si>
  <si>
    <t>--Complete all columns marked with a *</t>
  </si>
  <si>
    <t>--Please read &amp; follow the blue instructions for each column.</t>
  </si>
  <si>
    <r>
      <rPr>
        <sz val="12"/>
        <color theme="1"/>
        <rFont val="Calibri"/>
        <family val="2"/>
        <scheme val="minor"/>
      </rPr>
      <t>--</t>
    </r>
    <r>
      <rPr>
        <b/>
        <u/>
        <sz val="12"/>
        <color theme="1"/>
        <rFont val="Calibri"/>
        <family val="2"/>
        <scheme val="minor"/>
      </rPr>
      <t>Do not</t>
    </r>
    <r>
      <rPr>
        <sz val="12"/>
        <color theme="1"/>
        <rFont val="Calibri"/>
        <family val="2"/>
        <scheme val="minor"/>
      </rPr>
      <t xml:space="preserve"> edit data in gray columns.</t>
    </r>
  </si>
  <si>
    <t>--Incomplete or incorrect requests cannot be processed.</t>
  </si>
  <si>
    <t>--Submit the form to the Help Desk:</t>
  </si>
  <si>
    <t>helpdesk@chicookworks.org</t>
  </si>
  <si>
    <r>
      <t xml:space="preserve">*Career Coach Career Connect User (login) Name </t>
    </r>
    <r>
      <rPr>
        <b/>
        <sz val="11"/>
        <color rgb="FF0070C0"/>
        <rFont val="Calibri"/>
        <family val="2"/>
        <scheme val="minor"/>
      </rPr>
      <t>(double check for accuracy)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</si>
</sst>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1"/>
      <color rgb="FF0070C0"/>
      <name val="Calibri"/>
      <family val="2"/>
      <scheme val="minor"/>
    </font>
    <font>
      <b/>
      <u/>
      <sz val="11"/>
      <color rgb="FF0070C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51">
    <xf numFmtId="0" fontId="0" fillId="0" borderId="0" xfId="0"/>
    <xf numFmtId="0" fontId="1" fillId="0" borderId="0" xfId="0" applyFont="1"/>
    <xf numFmtId="14" fontId="0" fillId="0" borderId="0" xfId="0" applyNumberFormat="1"/>
    <xf numFmtId="0" fontId="0" fillId="0" borderId="0" xfId="0" applyAlignment="1">
      <alignment wrapText="1"/>
    </xf>
    <xf numFmtId="0" fontId="5" fillId="0" borderId="0" xfId="0" applyFont="1" applyProtection="1">
      <protection locked="0"/>
    </xf>
    <xf numFmtId="14" fontId="5" fillId="0" borderId="0" xfId="0" applyNumberFormat="1" applyFont="1" applyProtection="1">
      <protection locked="0"/>
    </xf>
    <xf numFmtId="0" fontId="5" fillId="0" borderId="0" xfId="0" applyFont="1" applyAlignment="1" applyProtection="1">
      <alignment wrapText="1"/>
      <protection locked="0"/>
    </xf>
    <xf numFmtId="0" fontId="0" fillId="0" borderId="0" xfId="0" applyProtection="1">
      <protection locked="0"/>
    </xf>
    <xf numFmtId="14" fontId="0" fillId="0" borderId="0" xfId="0" applyNumberFormat="1" applyProtection="1">
      <protection locked="0"/>
    </xf>
    <xf numFmtId="0" fontId="0" fillId="0" borderId="0" xfId="0" applyAlignment="1" applyProtection="1">
      <alignment wrapText="1"/>
      <protection locked="0"/>
    </xf>
    <xf numFmtId="0" fontId="2" fillId="0" borderId="0" xfId="0" applyFont="1" applyProtection="1">
      <protection locked="0"/>
    </xf>
    <xf numFmtId="14" fontId="2" fillId="0" borderId="0" xfId="0" applyNumberFormat="1" applyFont="1" applyProtection="1">
      <protection locked="0"/>
    </xf>
    <xf numFmtId="0" fontId="2" fillId="0" borderId="0" xfId="0" applyFont="1" applyAlignment="1" applyProtection="1">
      <alignment wrapText="1"/>
      <protection locked="0"/>
    </xf>
    <xf numFmtId="0" fontId="0" fillId="0" borderId="0" xfId="0" applyFont="1" applyProtection="1">
      <protection locked="0"/>
    </xf>
    <xf numFmtId="0" fontId="0" fillId="0" borderId="1" xfId="0" applyFont="1" applyBorder="1" applyProtection="1">
      <protection locked="0"/>
    </xf>
    <xf numFmtId="0" fontId="2" fillId="0" borderId="1" xfId="0" applyFont="1" applyBorder="1" applyProtection="1">
      <protection locked="0"/>
    </xf>
    <xf numFmtId="0" fontId="3" fillId="0" borderId="1" xfId="0" applyFont="1" applyBorder="1" applyAlignment="1" applyProtection="1">
      <alignment horizontal="center" wrapText="1"/>
      <protection locked="0"/>
    </xf>
    <xf numFmtId="14" fontId="2" fillId="0" borderId="1" xfId="0" applyNumberFormat="1" applyFont="1" applyBorder="1" applyProtection="1"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 wrapText="1"/>
      <protection locked="0"/>
    </xf>
    <xf numFmtId="0" fontId="3" fillId="0" borderId="1" xfId="0" applyFont="1" applyBorder="1" applyAlignment="1" applyProtection="1">
      <alignment horizontal="center" wrapText="1"/>
      <protection locked="0"/>
    </xf>
    <xf numFmtId="14" fontId="1" fillId="0" borderId="1" xfId="0" applyNumberFormat="1" applyFont="1" applyBorder="1" applyAlignment="1" applyProtection="1">
      <alignment horizontal="center" wrapText="1"/>
      <protection locked="0"/>
    </xf>
    <xf numFmtId="0" fontId="1" fillId="0" borderId="0" xfId="0" applyFont="1" applyAlignment="1" applyProtection="1">
      <alignment horizontal="center"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5" fillId="2" borderId="0" xfId="0" applyFont="1" applyFill="1" applyProtection="1"/>
    <xf numFmtId="0" fontId="0" fillId="2" borderId="0" xfId="0" applyFill="1" applyProtection="1"/>
    <xf numFmtId="0" fontId="2" fillId="2" borderId="0" xfId="0" applyFont="1" applyFill="1" applyProtection="1"/>
    <xf numFmtId="0" fontId="2" fillId="2" borderId="1" xfId="0" applyFont="1" applyFill="1" applyBorder="1" applyProtection="1"/>
    <xf numFmtId="0" fontId="3" fillId="2" borderId="1" xfId="0" applyFont="1" applyFill="1" applyBorder="1" applyAlignment="1" applyProtection="1">
      <alignment horizontal="center" wrapText="1"/>
    </xf>
    <xf numFmtId="0" fontId="1" fillId="2" borderId="1" xfId="0" applyFont="1" applyFill="1" applyBorder="1" applyAlignment="1" applyProtection="1">
      <alignment horizontal="center" wrapText="1"/>
    </xf>
    <xf numFmtId="14" fontId="5" fillId="2" borderId="0" xfId="0" applyNumberFormat="1" applyFont="1" applyFill="1" applyProtection="1"/>
    <xf numFmtId="14" fontId="0" fillId="2" borderId="0" xfId="0" applyNumberFormat="1" applyFill="1" applyProtection="1"/>
    <xf numFmtId="14" fontId="2" fillId="2" borderId="0" xfId="0" applyNumberFormat="1" applyFont="1" applyFill="1" applyProtection="1"/>
    <xf numFmtId="14" fontId="2" fillId="2" borderId="1" xfId="0" applyNumberFormat="1" applyFont="1" applyFill="1" applyBorder="1" applyProtection="1"/>
    <xf numFmtId="14" fontId="3" fillId="2" borderId="1" xfId="0" applyNumberFormat="1" applyFont="1" applyFill="1" applyBorder="1" applyAlignment="1" applyProtection="1">
      <alignment horizontal="center" wrapText="1"/>
    </xf>
    <xf numFmtId="0" fontId="0" fillId="2" borderId="1" xfId="0" applyFill="1" applyBorder="1" applyAlignment="1" applyProtection="1">
      <alignment wrapText="1"/>
    </xf>
    <xf numFmtId="14" fontId="0" fillId="0" borderId="1" xfId="0" applyNumberFormat="1" applyBorder="1" applyAlignment="1" applyProtection="1">
      <alignment wrapText="1"/>
      <protection locked="0"/>
    </xf>
    <xf numFmtId="14" fontId="0" fillId="2" borderId="1" xfId="0" applyNumberFormat="1" applyFill="1" applyBorder="1" applyAlignment="1" applyProtection="1">
      <alignment wrapText="1"/>
    </xf>
    <xf numFmtId="0" fontId="5" fillId="2" borderId="2" xfId="0" applyFont="1" applyFill="1" applyBorder="1" applyProtection="1">
      <protection locked="0"/>
    </xf>
    <xf numFmtId="0" fontId="5" fillId="2" borderId="3" xfId="0" applyFont="1" applyFill="1" applyBorder="1" applyProtection="1">
      <protection locked="0"/>
    </xf>
    <xf numFmtId="0" fontId="5" fillId="2" borderId="4" xfId="0" applyFont="1" applyFill="1" applyBorder="1" applyProtection="1">
      <protection locked="0"/>
    </xf>
    <xf numFmtId="0" fontId="6" fillId="2" borderId="5" xfId="0" quotePrefix="1" applyFont="1" applyFill="1" applyBorder="1" applyProtection="1">
      <protection locked="0"/>
    </xf>
    <xf numFmtId="0" fontId="0" fillId="2" borderId="0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7" fillId="2" borderId="5" xfId="0" quotePrefix="1" applyFont="1" applyFill="1" applyBorder="1" applyProtection="1">
      <protection locked="0"/>
    </xf>
    <xf numFmtId="0" fontId="2" fillId="2" borderId="0" xfId="0" applyFont="1" applyFill="1" applyBorder="1" applyProtection="1">
      <protection locked="0"/>
    </xf>
    <xf numFmtId="0" fontId="2" fillId="2" borderId="6" xfId="0" applyFont="1" applyFill="1" applyBorder="1" applyProtection="1">
      <protection locked="0"/>
    </xf>
    <xf numFmtId="0" fontId="6" fillId="2" borderId="7" xfId="0" quotePrefix="1" applyFont="1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0" fontId="8" fillId="2" borderId="8" xfId="1" applyFill="1" applyBorder="1" applyProtection="1">
      <protection locked="0"/>
    </xf>
    <xf numFmtId="0" fontId="2" fillId="2" borderId="9" xfId="0" applyFont="1" applyFill="1" applyBorder="1" applyProtection="1">
      <protection locked="0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3.xml"/><Relationship Id="rId4" Type="http://schemas.openxmlformats.org/officeDocument/2006/relationships/styles" Target="styles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helpdesk@chicookworks.or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2640AF-76F2-4198-9EB0-2CE536FAAF85}">
  <dimension ref="A1:Z103"/>
  <sheetViews>
    <sheetView tabSelected="1" workbookViewId="0">
      <selection activeCell="D13" sqref="D13"/>
    </sheetView>
  </sheetViews>
  <sheetFormatPr defaultRowHeight="15" x14ac:dyDescent="0.25"/>
  <cols>
    <col min="1" max="1" width="20" customWidth="1"/>
    <col min="2" max="2" width="20.28515625" customWidth="1"/>
    <col min="3" max="3" width="11.85546875" customWidth="1"/>
    <col min="4" max="4" width="12.140625" customWidth="1"/>
    <col min="5" max="5" width="12.28515625" customWidth="1"/>
    <col min="10" max="10" width="14.5703125" customWidth="1"/>
    <col min="11" max="11" width="14.7109375" customWidth="1"/>
    <col min="12" max="12" width="12.140625" customWidth="1"/>
    <col min="13" max="13" width="11.7109375" customWidth="1"/>
    <col min="14" max="14" width="12.28515625" customWidth="1"/>
    <col min="15" max="16" width="8.85546875" style="25"/>
    <col min="17" max="17" width="12.42578125" customWidth="1"/>
    <col min="18" max="18" width="8.85546875" style="25"/>
    <col min="19" max="19" width="19.85546875" customWidth="1"/>
    <col min="20" max="20" width="13.28515625" style="3" customWidth="1"/>
    <col min="21" max="21" width="9.5703125" style="2" bestFit="1" customWidth="1"/>
    <col min="22" max="22" width="9.85546875" style="31" customWidth="1"/>
    <col min="23" max="23" width="11.85546875" style="25" customWidth="1"/>
    <col min="24" max="24" width="12.42578125" style="2" customWidth="1"/>
    <col min="25" max="25" width="10.7109375" style="25" customWidth="1"/>
    <col min="26" max="26" width="30.7109375" style="3" customWidth="1"/>
  </cols>
  <sheetData>
    <row r="1" spans="1:26" s="4" customFormat="1" ht="18.75" x14ac:dyDescent="0.3">
      <c r="A1" s="4" t="s">
        <v>0</v>
      </c>
      <c r="O1" s="24"/>
      <c r="P1" s="24"/>
      <c r="R1" s="24"/>
      <c r="T1" s="6"/>
      <c r="U1" s="5"/>
      <c r="V1" s="30"/>
      <c r="W1" s="24"/>
      <c r="X1" s="5"/>
      <c r="Y1" s="24"/>
      <c r="Z1" s="6"/>
    </row>
    <row r="2" spans="1:26" s="4" customFormat="1" ht="19.5" thickBot="1" x14ac:dyDescent="0.35">
      <c r="O2" s="24"/>
      <c r="P2" s="24"/>
      <c r="R2" s="24"/>
      <c r="T2" s="6"/>
      <c r="U2" s="5"/>
      <c r="V2" s="30"/>
      <c r="W2" s="24"/>
      <c r="X2" s="5"/>
      <c r="Y2" s="24"/>
      <c r="Z2" s="6"/>
    </row>
    <row r="3" spans="1:26" s="4" customFormat="1" ht="18.75" x14ac:dyDescent="0.3">
      <c r="A3" s="38" t="s">
        <v>119</v>
      </c>
      <c r="B3" s="39"/>
      <c r="C3" s="39"/>
      <c r="D3" s="39"/>
      <c r="E3" s="40"/>
      <c r="O3" s="24"/>
      <c r="P3" s="24"/>
      <c r="R3" s="24"/>
      <c r="T3" s="6"/>
      <c r="U3" s="5"/>
      <c r="V3" s="30"/>
      <c r="W3" s="24"/>
      <c r="X3" s="5"/>
      <c r="Y3" s="24"/>
      <c r="Z3" s="6"/>
    </row>
    <row r="4" spans="1:26" s="7" customFormat="1" ht="15.75" x14ac:dyDescent="0.25">
      <c r="A4" s="41" t="s">
        <v>120</v>
      </c>
      <c r="B4" s="42"/>
      <c r="C4" s="42"/>
      <c r="D4" s="42"/>
      <c r="E4" s="43"/>
      <c r="O4" s="25"/>
      <c r="P4" s="25"/>
      <c r="R4" s="25"/>
      <c r="T4" s="9"/>
      <c r="U4" s="8"/>
      <c r="V4" s="31"/>
      <c r="W4" s="25"/>
      <c r="X4" s="8"/>
      <c r="Y4" s="25"/>
      <c r="Z4" s="9"/>
    </row>
    <row r="5" spans="1:26" s="7" customFormat="1" ht="15.75" x14ac:dyDescent="0.25">
      <c r="A5" s="41" t="s">
        <v>121</v>
      </c>
      <c r="B5" s="42"/>
      <c r="C5" s="42"/>
      <c r="D5" s="42"/>
      <c r="E5" s="43"/>
      <c r="O5" s="25"/>
      <c r="P5" s="25"/>
      <c r="R5" s="25"/>
      <c r="T5" s="9"/>
      <c r="U5" s="8"/>
      <c r="V5" s="31"/>
      <c r="W5" s="25"/>
      <c r="X5" s="8"/>
      <c r="Y5" s="25"/>
      <c r="Z5" s="9"/>
    </row>
    <row r="6" spans="1:26" s="10" customFormat="1" ht="15.75" x14ac:dyDescent="0.25">
      <c r="A6" s="44" t="s">
        <v>122</v>
      </c>
      <c r="B6" s="45"/>
      <c r="C6" s="45"/>
      <c r="D6" s="45"/>
      <c r="E6" s="46"/>
      <c r="O6" s="26"/>
      <c r="P6" s="26"/>
      <c r="R6" s="26"/>
      <c r="T6" s="12"/>
      <c r="U6" s="11"/>
      <c r="V6" s="32"/>
      <c r="W6" s="26"/>
      <c r="X6" s="11"/>
      <c r="Y6" s="26"/>
      <c r="Z6" s="12"/>
    </row>
    <row r="7" spans="1:26" s="10" customFormat="1" ht="15.75" x14ac:dyDescent="0.25">
      <c r="A7" s="41" t="s">
        <v>123</v>
      </c>
      <c r="B7" s="45"/>
      <c r="C7" s="45"/>
      <c r="D7" s="45"/>
      <c r="E7" s="46"/>
      <c r="O7" s="26"/>
      <c r="P7" s="26"/>
      <c r="R7" s="26"/>
      <c r="T7" s="12"/>
      <c r="U7" s="11"/>
      <c r="V7" s="32"/>
      <c r="W7" s="26"/>
      <c r="X7" s="11"/>
      <c r="Y7" s="26"/>
      <c r="Z7" s="12"/>
    </row>
    <row r="8" spans="1:26" s="10" customFormat="1" ht="16.5" thickBot="1" x14ac:dyDescent="0.3">
      <c r="A8" s="47" t="s">
        <v>124</v>
      </c>
      <c r="B8" s="48"/>
      <c r="C8" s="49" t="s">
        <v>125</v>
      </c>
      <c r="D8" s="48"/>
      <c r="E8" s="50"/>
      <c r="O8" s="26"/>
      <c r="P8" s="26"/>
      <c r="R8" s="26"/>
      <c r="T8" s="12"/>
      <c r="U8" s="11"/>
      <c r="V8" s="32"/>
      <c r="W8" s="26"/>
      <c r="X8" s="11"/>
      <c r="Y8" s="26"/>
      <c r="Z8" s="12"/>
    </row>
    <row r="9" spans="1:26" s="10" customFormat="1" x14ac:dyDescent="0.25">
      <c r="A9" s="13"/>
      <c r="O9" s="26"/>
      <c r="P9" s="26"/>
      <c r="R9" s="26"/>
      <c r="T9" s="12"/>
      <c r="U9" s="11"/>
      <c r="V9" s="32"/>
      <c r="W9" s="26"/>
      <c r="X9" s="11"/>
      <c r="Y9" s="26"/>
      <c r="Z9" s="12"/>
    </row>
    <row r="10" spans="1:26" s="10" customFormat="1" ht="49.15" customHeight="1" x14ac:dyDescent="0.25">
      <c r="A10" s="14"/>
      <c r="B10" s="15"/>
      <c r="C10" s="15"/>
      <c r="D10" s="15"/>
      <c r="E10" s="15"/>
      <c r="F10" s="16" t="s">
        <v>91</v>
      </c>
      <c r="G10" s="16"/>
      <c r="H10" s="16"/>
      <c r="I10" s="16"/>
      <c r="J10" s="15"/>
      <c r="K10" s="15"/>
      <c r="L10" s="15"/>
      <c r="M10" s="15"/>
      <c r="N10" s="15"/>
      <c r="O10" s="27"/>
      <c r="P10" s="27"/>
      <c r="Q10" s="15"/>
      <c r="R10" s="27"/>
      <c r="S10" s="15"/>
      <c r="T10" s="18"/>
      <c r="U10" s="17"/>
      <c r="V10" s="33"/>
      <c r="W10" s="27"/>
      <c r="X10" s="17"/>
      <c r="Y10" s="27"/>
      <c r="Z10" s="18"/>
    </row>
    <row r="11" spans="1:26" s="22" customFormat="1" ht="150" x14ac:dyDescent="0.25">
      <c r="A11" s="19" t="s">
        <v>118</v>
      </c>
      <c r="B11" s="19" t="s">
        <v>90</v>
      </c>
      <c r="C11" s="19" t="s">
        <v>3</v>
      </c>
      <c r="D11" s="19" t="s">
        <v>1</v>
      </c>
      <c r="E11" s="19" t="s">
        <v>4</v>
      </c>
      <c r="F11" s="19" t="s">
        <v>5</v>
      </c>
      <c r="G11" s="19" t="s">
        <v>6</v>
      </c>
      <c r="H11" s="19" t="s">
        <v>92</v>
      </c>
      <c r="I11" s="19" t="s">
        <v>126</v>
      </c>
      <c r="J11" s="19" t="s">
        <v>9</v>
      </c>
      <c r="K11" s="19" t="s">
        <v>10</v>
      </c>
      <c r="L11" s="19" t="s">
        <v>11</v>
      </c>
      <c r="M11" s="19" t="s">
        <v>12</v>
      </c>
      <c r="N11" s="19" t="s">
        <v>89</v>
      </c>
      <c r="O11" s="28" t="s">
        <v>95</v>
      </c>
      <c r="P11" s="28" t="s">
        <v>96</v>
      </c>
      <c r="Q11" s="19" t="s">
        <v>93</v>
      </c>
      <c r="R11" s="29" t="s">
        <v>97</v>
      </c>
      <c r="S11" s="19" t="s">
        <v>94</v>
      </c>
      <c r="T11" s="20" t="s">
        <v>103</v>
      </c>
      <c r="U11" s="21" t="s">
        <v>7</v>
      </c>
      <c r="V11" s="34" t="s">
        <v>108</v>
      </c>
      <c r="W11" s="28" t="s">
        <v>109</v>
      </c>
      <c r="X11" s="21" t="s">
        <v>8</v>
      </c>
      <c r="Y11" s="28" t="s">
        <v>110</v>
      </c>
      <c r="Z11" s="19" t="s">
        <v>111</v>
      </c>
    </row>
    <row r="12" spans="1:26" s="9" customFormat="1" x14ac:dyDescent="0.25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35">
        <f>IF(Q12="Y",2,0)</f>
        <v>0</v>
      </c>
      <c r="P12" s="35">
        <v>0</v>
      </c>
      <c r="Q12" s="23"/>
      <c r="R12" s="35" t="e" cm="1">
        <f t="array" ref="R12">_xlfn.IFS(S12="17-Adult",231,S12="18-Youth",423,S12="20-Dislocated Worker",233,S12="25-1E/Statewide Additional Rapid Response",233,S12="40-NDWG",233)</f>
        <v>#N/A</v>
      </c>
      <c r="S12" s="23"/>
      <c r="T12" s="23"/>
      <c r="U12" s="36"/>
      <c r="V12" s="37">
        <f>U12</f>
        <v>0</v>
      </c>
      <c r="W12" s="35">
        <v>1</v>
      </c>
      <c r="X12" s="36"/>
      <c r="Y12" s="37">
        <f>X12</f>
        <v>0</v>
      </c>
      <c r="Z12" s="23"/>
    </row>
    <row r="13" spans="1:26" s="9" customFormat="1" x14ac:dyDescent="0.25">
      <c r="A13" s="23"/>
      <c r="B13" s="23"/>
      <c r="C13" s="23"/>
      <c r="D13" s="23"/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35">
        <f t="shared" ref="O13:O76" si="0">IF(Q13="Y",2,0)</f>
        <v>0</v>
      </c>
      <c r="P13" s="35">
        <v>0</v>
      </c>
      <c r="Q13" s="23"/>
      <c r="R13" s="35" t="e" cm="1">
        <f t="array" ref="R13">_xlfn.IFS(S13="17-Adult",231,S13="18-Youth",423,S13="20-Dislocated Worker",233,S13="25-1E/Statewide Additional Rapid Response",233,S13="40-NDWG",233)</f>
        <v>#N/A</v>
      </c>
      <c r="S13" s="23"/>
      <c r="T13" s="23"/>
      <c r="U13" s="36"/>
      <c r="V13" s="37">
        <f t="shared" ref="V13:V76" si="1">U13</f>
        <v>0</v>
      </c>
      <c r="W13" s="35">
        <v>1</v>
      </c>
      <c r="X13" s="36"/>
      <c r="Y13" s="37">
        <f t="shared" ref="Y13:Y76" si="2">X13</f>
        <v>0</v>
      </c>
      <c r="Z13" s="23"/>
    </row>
    <row r="14" spans="1:26" s="9" customFormat="1" x14ac:dyDescent="0.25">
      <c r="A14" s="23"/>
      <c r="B14" s="23"/>
      <c r="C14" s="23"/>
      <c r="D14" s="23"/>
      <c r="E14" s="23"/>
      <c r="F14" s="23"/>
      <c r="G14" s="23"/>
      <c r="H14" s="23"/>
      <c r="I14" s="23"/>
      <c r="J14" s="23"/>
      <c r="K14" s="23"/>
      <c r="L14" s="23"/>
      <c r="M14" s="23"/>
      <c r="N14" s="23"/>
      <c r="O14" s="35">
        <f t="shared" si="0"/>
        <v>0</v>
      </c>
      <c r="P14" s="35">
        <v>0</v>
      </c>
      <c r="Q14" s="23"/>
      <c r="R14" s="35" t="e" cm="1">
        <f t="array" ref="R14">_xlfn.IFS(S14="17-Adult",231,S14="18-Youth",423,S14="20-Dislocated Worker",233,S14="25-1E/Statewide Additional Rapid Response",233,S14="40-NDWG",233)</f>
        <v>#N/A</v>
      </c>
      <c r="S14" s="23"/>
      <c r="T14" s="23"/>
      <c r="U14" s="36"/>
      <c r="V14" s="37">
        <f t="shared" si="1"/>
        <v>0</v>
      </c>
      <c r="W14" s="35">
        <v>1</v>
      </c>
      <c r="X14" s="36"/>
      <c r="Y14" s="37">
        <f t="shared" si="2"/>
        <v>0</v>
      </c>
      <c r="Z14" s="23"/>
    </row>
    <row r="15" spans="1:26" s="9" customFormat="1" x14ac:dyDescent="0.25">
      <c r="A15" s="23"/>
      <c r="B15" s="23"/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35">
        <f t="shared" si="0"/>
        <v>0</v>
      </c>
      <c r="P15" s="35">
        <v>0</v>
      </c>
      <c r="Q15" s="23"/>
      <c r="R15" s="35" t="e" cm="1">
        <f t="array" ref="R15">_xlfn.IFS(S15="17-Adult",231,S15="18-Youth",423,S15="20-Dislocated Worker",233,S15="25-1E/Statewide Additional Rapid Response",233,S15="40-NDWG",233)</f>
        <v>#N/A</v>
      </c>
      <c r="S15" s="23"/>
      <c r="T15" s="23"/>
      <c r="U15" s="36"/>
      <c r="V15" s="37">
        <f t="shared" si="1"/>
        <v>0</v>
      </c>
      <c r="W15" s="35">
        <v>1</v>
      </c>
      <c r="X15" s="36"/>
      <c r="Y15" s="37">
        <f t="shared" si="2"/>
        <v>0</v>
      </c>
      <c r="Z15" s="23"/>
    </row>
    <row r="16" spans="1:26" s="9" customFormat="1" x14ac:dyDescent="0.25">
      <c r="A16" s="23"/>
      <c r="B16" s="23"/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35">
        <f t="shared" si="0"/>
        <v>0</v>
      </c>
      <c r="P16" s="35">
        <v>0</v>
      </c>
      <c r="Q16" s="23"/>
      <c r="R16" s="35" t="e" cm="1">
        <f t="array" ref="R16">_xlfn.IFS(S16="17-Adult",231,S16="18-Youth",423,S16="20-Dislocated Worker",233,S16="25-1E/Statewide Additional Rapid Response",233,S16="40-NDWG",233)</f>
        <v>#N/A</v>
      </c>
      <c r="S16" s="23"/>
      <c r="T16" s="23"/>
      <c r="U16" s="36"/>
      <c r="V16" s="37">
        <f t="shared" si="1"/>
        <v>0</v>
      </c>
      <c r="W16" s="35">
        <v>1</v>
      </c>
      <c r="X16" s="36"/>
      <c r="Y16" s="37">
        <f t="shared" si="2"/>
        <v>0</v>
      </c>
      <c r="Z16" s="23"/>
    </row>
    <row r="17" spans="1:26" s="9" customFormat="1" x14ac:dyDescent="0.25">
      <c r="A17" s="23"/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35">
        <f t="shared" si="0"/>
        <v>0</v>
      </c>
      <c r="P17" s="35">
        <v>0</v>
      </c>
      <c r="Q17" s="23"/>
      <c r="R17" s="35" t="e" cm="1">
        <f t="array" ref="R17">_xlfn.IFS(S17="17-Adult",231,S17="18-Youth",423,S17="20-Dislocated Worker",233,S17="25-1E/Statewide Additional Rapid Response",233,S17="40-NDWG",233)</f>
        <v>#N/A</v>
      </c>
      <c r="S17" s="23"/>
      <c r="T17" s="23"/>
      <c r="U17" s="36"/>
      <c r="V17" s="37">
        <f t="shared" si="1"/>
        <v>0</v>
      </c>
      <c r="W17" s="35">
        <v>1</v>
      </c>
      <c r="X17" s="36"/>
      <c r="Y17" s="37">
        <f t="shared" si="2"/>
        <v>0</v>
      </c>
      <c r="Z17" s="23"/>
    </row>
    <row r="18" spans="1:26" s="9" customFormat="1" x14ac:dyDescent="0.25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35">
        <f t="shared" si="0"/>
        <v>0</v>
      </c>
      <c r="P18" s="35">
        <v>0</v>
      </c>
      <c r="Q18" s="23"/>
      <c r="R18" s="35" t="e" cm="1">
        <f t="array" ref="R18">_xlfn.IFS(S18="17-Adult",231,S18="18-Youth",423,S18="20-Dislocated Worker",233,S18="25-1E/Statewide Additional Rapid Response",233,S18="40-NDWG",233)</f>
        <v>#N/A</v>
      </c>
      <c r="S18" s="23"/>
      <c r="T18" s="23"/>
      <c r="U18" s="36"/>
      <c r="V18" s="37">
        <f t="shared" si="1"/>
        <v>0</v>
      </c>
      <c r="W18" s="35">
        <v>1</v>
      </c>
      <c r="X18" s="36"/>
      <c r="Y18" s="37">
        <f t="shared" si="2"/>
        <v>0</v>
      </c>
      <c r="Z18" s="23"/>
    </row>
    <row r="19" spans="1:26" s="9" customFormat="1" x14ac:dyDescent="0.25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35">
        <f t="shared" si="0"/>
        <v>0</v>
      </c>
      <c r="P19" s="35">
        <v>0</v>
      </c>
      <c r="Q19" s="23"/>
      <c r="R19" s="35" t="e" cm="1">
        <f t="array" ref="R19">_xlfn.IFS(S19="17-Adult",231,S19="18-Youth",423,S19="20-Dislocated Worker",233,S19="25-1E/Statewide Additional Rapid Response",233,S19="40-NDWG",233)</f>
        <v>#N/A</v>
      </c>
      <c r="S19" s="23"/>
      <c r="T19" s="23"/>
      <c r="U19" s="36"/>
      <c r="V19" s="37">
        <f t="shared" si="1"/>
        <v>0</v>
      </c>
      <c r="W19" s="35">
        <v>1</v>
      </c>
      <c r="X19" s="36"/>
      <c r="Y19" s="37">
        <f t="shared" si="2"/>
        <v>0</v>
      </c>
      <c r="Z19" s="23"/>
    </row>
    <row r="20" spans="1:26" s="9" customFormat="1" x14ac:dyDescent="0.25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35">
        <f t="shared" si="0"/>
        <v>0</v>
      </c>
      <c r="P20" s="35">
        <v>0</v>
      </c>
      <c r="Q20" s="23"/>
      <c r="R20" s="35" t="e" cm="1">
        <f t="array" ref="R20">_xlfn.IFS(S20="17-Adult",231,S20="18-Youth",423,S20="20-Dislocated Worker",233,S20="25-1E/Statewide Additional Rapid Response",233,S20="40-NDWG",233)</f>
        <v>#N/A</v>
      </c>
      <c r="S20" s="23"/>
      <c r="T20" s="23"/>
      <c r="U20" s="36"/>
      <c r="V20" s="37">
        <f t="shared" si="1"/>
        <v>0</v>
      </c>
      <c r="W20" s="35">
        <v>1</v>
      </c>
      <c r="X20" s="36"/>
      <c r="Y20" s="37">
        <f t="shared" si="2"/>
        <v>0</v>
      </c>
      <c r="Z20" s="23"/>
    </row>
    <row r="21" spans="1:26" s="9" customFormat="1" x14ac:dyDescent="0.25">
      <c r="A21" s="23"/>
      <c r="B21" s="23"/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35">
        <f t="shared" si="0"/>
        <v>0</v>
      </c>
      <c r="P21" s="35">
        <v>0</v>
      </c>
      <c r="Q21" s="23"/>
      <c r="R21" s="35" t="e" cm="1">
        <f t="array" ref="R21">_xlfn.IFS(S21="17-Adult",231,S21="18-Youth",423,S21="20-Dislocated Worker",233,S21="25-1E/Statewide Additional Rapid Response",233,S21="40-NDWG",233)</f>
        <v>#N/A</v>
      </c>
      <c r="S21" s="23"/>
      <c r="T21" s="23"/>
      <c r="U21" s="36"/>
      <c r="V21" s="37">
        <f t="shared" si="1"/>
        <v>0</v>
      </c>
      <c r="W21" s="35">
        <v>1</v>
      </c>
      <c r="X21" s="36"/>
      <c r="Y21" s="37">
        <f t="shared" si="2"/>
        <v>0</v>
      </c>
      <c r="Z21" s="23"/>
    </row>
    <row r="22" spans="1:26" s="9" customFormat="1" x14ac:dyDescent="0.25">
      <c r="A22" s="23"/>
      <c r="B22" s="23"/>
      <c r="C22" s="23"/>
      <c r="D22" s="23"/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35">
        <f t="shared" si="0"/>
        <v>0</v>
      </c>
      <c r="P22" s="35">
        <v>0</v>
      </c>
      <c r="Q22" s="23"/>
      <c r="R22" s="35" t="e" cm="1">
        <f t="array" ref="R22">_xlfn.IFS(S22="17-Adult",231,S22="18-Youth",423,S22="20-Dislocated Worker",233,S22="25-1E/Statewide Additional Rapid Response",233,S22="40-NDWG",233)</f>
        <v>#N/A</v>
      </c>
      <c r="S22" s="23"/>
      <c r="T22" s="23"/>
      <c r="U22" s="36"/>
      <c r="V22" s="37">
        <f t="shared" si="1"/>
        <v>0</v>
      </c>
      <c r="W22" s="35">
        <v>1</v>
      </c>
      <c r="X22" s="36"/>
      <c r="Y22" s="37">
        <f t="shared" si="2"/>
        <v>0</v>
      </c>
      <c r="Z22" s="23"/>
    </row>
    <row r="23" spans="1:26" s="9" customFormat="1" x14ac:dyDescent="0.25">
      <c r="A23" s="23"/>
      <c r="B23" s="23"/>
      <c r="C23" s="23"/>
      <c r="D23" s="23"/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35">
        <f t="shared" si="0"/>
        <v>0</v>
      </c>
      <c r="P23" s="35">
        <v>0</v>
      </c>
      <c r="Q23" s="23"/>
      <c r="R23" s="35" t="e" cm="1">
        <f t="array" ref="R23">_xlfn.IFS(S23="17-Adult",231,S23="18-Youth",423,S23="20-Dislocated Worker",233,S23="25-1E/Statewide Additional Rapid Response",233,S23="40-NDWG",233)</f>
        <v>#N/A</v>
      </c>
      <c r="S23" s="23"/>
      <c r="T23" s="23"/>
      <c r="U23" s="36"/>
      <c r="V23" s="37">
        <f t="shared" si="1"/>
        <v>0</v>
      </c>
      <c r="W23" s="35">
        <v>1</v>
      </c>
      <c r="X23" s="36"/>
      <c r="Y23" s="37">
        <f t="shared" si="2"/>
        <v>0</v>
      </c>
      <c r="Z23" s="23"/>
    </row>
    <row r="24" spans="1:26" s="9" customFormat="1" x14ac:dyDescent="0.25">
      <c r="A24" s="23"/>
      <c r="B24" s="23"/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35">
        <f t="shared" si="0"/>
        <v>0</v>
      </c>
      <c r="P24" s="35">
        <v>0</v>
      </c>
      <c r="Q24" s="23"/>
      <c r="R24" s="35" t="e" cm="1">
        <f t="array" ref="R24">_xlfn.IFS(S24="17-Adult",231,S24="18-Youth",423,S24="20-Dislocated Worker",233,S24="25-1E/Statewide Additional Rapid Response",233,S24="40-NDWG",233)</f>
        <v>#N/A</v>
      </c>
      <c r="S24" s="23"/>
      <c r="T24" s="23"/>
      <c r="U24" s="36"/>
      <c r="V24" s="37">
        <f t="shared" si="1"/>
        <v>0</v>
      </c>
      <c r="W24" s="35">
        <v>1</v>
      </c>
      <c r="X24" s="36"/>
      <c r="Y24" s="37">
        <f t="shared" si="2"/>
        <v>0</v>
      </c>
      <c r="Z24" s="23"/>
    </row>
    <row r="25" spans="1:26" s="9" customFormat="1" x14ac:dyDescent="0.25">
      <c r="A25" s="23"/>
      <c r="B25" s="23"/>
      <c r="C25" s="23"/>
      <c r="D25" s="23"/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35">
        <f t="shared" si="0"/>
        <v>0</v>
      </c>
      <c r="P25" s="35">
        <v>0</v>
      </c>
      <c r="Q25" s="23"/>
      <c r="R25" s="35" t="e" cm="1">
        <f t="array" ref="R25">_xlfn.IFS(S25="17-Adult",231,S25="18-Youth",423,S25="20-Dislocated Worker",233,S25="25-1E/Statewide Additional Rapid Response",233,S25="40-NDWG",233)</f>
        <v>#N/A</v>
      </c>
      <c r="S25" s="23"/>
      <c r="T25" s="23"/>
      <c r="U25" s="36"/>
      <c r="V25" s="37">
        <f t="shared" si="1"/>
        <v>0</v>
      </c>
      <c r="W25" s="35">
        <v>1</v>
      </c>
      <c r="X25" s="36"/>
      <c r="Y25" s="37">
        <f t="shared" si="2"/>
        <v>0</v>
      </c>
      <c r="Z25" s="23"/>
    </row>
    <row r="26" spans="1:26" s="9" customFormat="1" x14ac:dyDescent="0.25">
      <c r="A26" s="23"/>
      <c r="B26" s="23"/>
      <c r="C26" s="23"/>
      <c r="D26" s="23"/>
      <c r="E26" s="23"/>
      <c r="F26" s="23"/>
      <c r="G26" s="23"/>
      <c r="H26" s="23"/>
      <c r="I26" s="23"/>
      <c r="J26" s="23"/>
      <c r="K26" s="23"/>
      <c r="L26" s="23"/>
      <c r="M26" s="23"/>
      <c r="N26" s="23"/>
      <c r="O26" s="35">
        <f t="shared" si="0"/>
        <v>0</v>
      </c>
      <c r="P26" s="35">
        <v>0</v>
      </c>
      <c r="Q26" s="23"/>
      <c r="R26" s="35" t="e" cm="1">
        <f t="array" ref="R26">_xlfn.IFS(S26="17-Adult",231,S26="18-Youth",423,S26="20-Dislocated Worker",233,S26="25-1E/Statewide Additional Rapid Response",233,S26="40-NDWG",233)</f>
        <v>#N/A</v>
      </c>
      <c r="S26" s="23"/>
      <c r="T26" s="23"/>
      <c r="U26" s="36"/>
      <c r="V26" s="37">
        <f t="shared" si="1"/>
        <v>0</v>
      </c>
      <c r="W26" s="35">
        <v>1</v>
      </c>
      <c r="X26" s="36"/>
      <c r="Y26" s="37">
        <f t="shared" si="2"/>
        <v>0</v>
      </c>
      <c r="Z26" s="23"/>
    </row>
    <row r="27" spans="1:26" s="9" customFormat="1" x14ac:dyDescent="0.25">
      <c r="A27" s="23"/>
      <c r="B27" s="23"/>
      <c r="C27" s="23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  <c r="O27" s="35">
        <f t="shared" si="0"/>
        <v>0</v>
      </c>
      <c r="P27" s="35">
        <v>0</v>
      </c>
      <c r="Q27" s="23"/>
      <c r="R27" s="35" t="e" cm="1">
        <f t="array" ref="R27">_xlfn.IFS(S27="17-Adult",231,S27="18-Youth",423,S27="20-Dislocated Worker",233,S27="25-1E/Statewide Additional Rapid Response",233,S27="40-NDWG",233)</f>
        <v>#N/A</v>
      </c>
      <c r="S27" s="23"/>
      <c r="T27" s="23"/>
      <c r="U27" s="36"/>
      <c r="V27" s="37">
        <f t="shared" si="1"/>
        <v>0</v>
      </c>
      <c r="W27" s="35">
        <v>1</v>
      </c>
      <c r="X27" s="36"/>
      <c r="Y27" s="37">
        <f t="shared" si="2"/>
        <v>0</v>
      </c>
      <c r="Z27" s="23"/>
    </row>
    <row r="28" spans="1:26" s="9" customFormat="1" x14ac:dyDescent="0.25">
      <c r="A28" s="23"/>
      <c r="B28" s="23"/>
      <c r="C28" s="23"/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35">
        <f t="shared" si="0"/>
        <v>0</v>
      </c>
      <c r="P28" s="35">
        <v>0</v>
      </c>
      <c r="Q28" s="23"/>
      <c r="R28" s="35" t="e" cm="1">
        <f t="array" ref="R28">_xlfn.IFS(S28="17-Adult",231,S28="18-Youth",423,S28="20-Dislocated Worker",233,S28="25-1E/Statewide Additional Rapid Response",233,S28="40-NDWG",233)</f>
        <v>#N/A</v>
      </c>
      <c r="S28" s="23"/>
      <c r="T28" s="23"/>
      <c r="U28" s="36"/>
      <c r="V28" s="37">
        <f t="shared" si="1"/>
        <v>0</v>
      </c>
      <c r="W28" s="35">
        <v>1</v>
      </c>
      <c r="X28" s="36"/>
      <c r="Y28" s="37">
        <f t="shared" si="2"/>
        <v>0</v>
      </c>
      <c r="Z28" s="23"/>
    </row>
    <row r="29" spans="1:26" s="9" customFormat="1" x14ac:dyDescent="0.25">
      <c r="A29" s="23"/>
      <c r="B29" s="23"/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35">
        <f t="shared" si="0"/>
        <v>0</v>
      </c>
      <c r="P29" s="35">
        <v>0</v>
      </c>
      <c r="Q29" s="23"/>
      <c r="R29" s="35" t="e" cm="1">
        <f t="array" ref="R29">_xlfn.IFS(S29="17-Adult",231,S29="18-Youth",423,S29="20-Dislocated Worker",233,S29="25-1E/Statewide Additional Rapid Response",233,S29="40-NDWG",233)</f>
        <v>#N/A</v>
      </c>
      <c r="S29" s="23"/>
      <c r="T29" s="23"/>
      <c r="U29" s="36"/>
      <c r="V29" s="37">
        <f t="shared" si="1"/>
        <v>0</v>
      </c>
      <c r="W29" s="35">
        <v>1</v>
      </c>
      <c r="X29" s="36"/>
      <c r="Y29" s="37">
        <f t="shared" si="2"/>
        <v>0</v>
      </c>
      <c r="Z29" s="23"/>
    </row>
    <row r="30" spans="1:26" s="9" customFormat="1" x14ac:dyDescent="0.25">
      <c r="A30" s="23"/>
      <c r="B30" s="23"/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35">
        <f t="shared" si="0"/>
        <v>0</v>
      </c>
      <c r="P30" s="35">
        <v>0</v>
      </c>
      <c r="Q30" s="23"/>
      <c r="R30" s="35" t="e" cm="1">
        <f t="array" ref="R30">_xlfn.IFS(S30="17-Adult",231,S30="18-Youth",423,S30="20-Dislocated Worker",233,S30="25-1E/Statewide Additional Rapid Response",233,S30="40-NDWG",233)</f>
        <v>#N/A</v>
      </c>
      <c r="S30" s="23"/>
      <c r="T30" s="23"/>
      <c r="U30" s="36"/>
      <c r="V30" s="37">
        <f t="shared" si="1"/>
        <v>0</v>
      </c>
      <c r="W30" s="35">
        <v>1</v>
      </c>
      <c r="X30" s="36"/>
      <c r="Y30" s="37">
        <f t="shared" si="2"/>
        <v>0</v>
      </c>
      <c r="Z30" s="23"/>
    </row>
    <row r="31" spans="1:26" s="9" customFormat="1" x14ac:dyDescent="0.25">
      <c r="A31" s="23"/>
      <c r="B31" s="23"/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35">
        <f t="shared" si="0"/>
        <v>0</v>
      </c>
      <c r="P31" s="35">
        <v>0</v>
      </c>
      <c r="Q31" s="23"/>
      <c r="R31" s="35" t="e" cm="1">
        <f t="array" ref="R31">_xlfn.IFS(S31="17-Adult",231,S31="18-Youth",423,S31="20-Dislocated Worker",233,S31="25-1E/Statewide Additional Rapid Response",233,S31="40-NDWG",233)</f>
        <v>#N/A</v>
      </c>
      <c r="S31" s="23"/>
      <c r="T31" s="23"/>
      <c r="U31" s="36"/>
      <c r="V31" s="37">
        <f t="shared" si="1"/>
        <v>0</v>
      </c>
      <c r="W31" s="35">
        <v>1</v>
      </c>
      <c r="X31" s="36"/>
      <c r="Y31" s="37">
        <f t="shared" si="2"/>
        <v>0</v>
      </c>
      <c r="Z31" s="23"/>
    </row>
    <row r="32" spans="1:26" s="9" customFormat="1" x14ac:dyDescent="0.25">
      <c r="A32" s="23"/>
      <c r="B32" s="23"/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35">
        <f t="shared" si="0"/>
        <v>0</v>
      </c>
      <c r="P32" s="35">
        <v>0</v>
      </c>
      <c r="Q32" s="23"/>
      <c r="R32" s="35" t="e" cm="1">
        <f t="array" ref="R32">_xlfn.IFS(S32="17-Adult",231,S32="18-Youth",423,S32="20-Dislocated Worker",233,S32="25-1E/Statewide Additional Rapid Response",233,S32="40-NDWG",233)</f>
        <v>#N/A</v>
      </c>
      <c r="S32" s="23"/>
      <c r="T32" s="23"/>
      <c r="U32" s="36"/>
      <c r="V32" s="37">
        <f t="shared" si="1"/>
        <v>0</v>
      </c>
      <c r="W32" s="35">
        <v>1</v>
      </c>
      <c r="X32" s="36"/>
      <c r="Y32" s="37">
        <f t="shared" si="2"/>
        <v>0</v>
      </c>
      <c r="Z32" s="23"/>
    </row>
    <row r="33" spans="1:26" s="9" customFormat="1" x14ac:dyDescent="0.25">
      <c r="A33" s="23"/>
      <c r="B33" s="23"/>
      <c r="C33" s="23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35">
        <f t="shared" si="0"/>
        <v>0</v>
      </c>
      <c r="P33" s="35">
        <v>0</v>
      </c>
      <c r="Q33" s="23"/>
      <c r="R33" s="35" t="e" cm="1">
        <f t="array" ref="R33">_xlfn.IFS(S33="17-Adult",231,S33="18-Youth",423,S33="20-Dislocated Worker",233,S33="25-1E/Statewide Additional Rapid Response",233,S33="40-NDWG",233)</f>
        <v>#N/A</v>
      </c>
      <c r="S33" s="23"/>
      <c r="T33" s="23"/>
      <c r="U33" s="36"/>
      <c r="V33" s="37">
        <f t="shared" si="1"/>
        <v>0</v>
      </c>
      <c r="W33" s="35">
        <v>1</v>
      </c>
      <c r="X33" s="36"/>
      <c r="Y33" s="37">
        <f t="shared" si="2"/>
        <v>0</v>
      </c>
      <c r="Z33" s="23"/>
    </row>
    <row r="34" spans="1:26" s="9" customFormat="1" x14ac:dyDescent="0.25">
      <c r="A34" s="23"/>
      <c r="B34" s="23"/>
      <c r="C34" s="23"/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35">
        <f t="shared" si="0"/>
        <v>0</v>
      </c>
      <c r="P34" s="35">
        <v>0</v>
      </c>
      <c r="Q34" s="23"/>
      <c r="R34" s="35" t="e" cm="1">
        <f t="array" ref="R34">_xlfn.IFS(S34="17-Adult",231,S34="18-Youth",423,S34="20-Dislocated Worker",233,S34="25-1E/Statewide Additional Rapid Response",233,S34="40-NDWG",233)</f>
        <v>#N/A</v>
      </c>
      <c r="S34" s="23"/>
      <c r="T34" s="23"/>
      <c r="U34" s="36"/>
      <c r="V34" s="37">
        <f t="shared" si="1"/>
        <v>0</v>
      </c>
      <c r="W34" s="35">
        <v>1</v>
      </c>
      <c r="X34" s="36"/>
      <c r="Y34" s="37">
        <f t="shared" si="2"/>
        <v>0</v>
      </c>
      <c r="Z34" s="23"/>
    </row>
    <row r="35" spans="1:26" s="9" customFormat="1" x14ac:dyDescent="0.25">
      <c r="A35" s="23"/>
      <c r="B35" s="23"/>
      <c r="C35" s="23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35">
        <f t="shared" si="0"/>
        <v>0</v>
      </c>
      <c r="P35" s="35">
        <v>0</v>
      </c>
      <c r="Q35" s="23"/>
      <c r="R35" s="35" t="e" cm="1">
        <f t="array" ref="R35">_xlfn.IFS(S35="17-Adult",231,S35="18-Youth",423,S35="20-Dislocated Worker",233,S35="25-1E/Statewide Additional Rapid Response",233,S35="40-NDWG",233)</f>
        <v>#N/A</v>
      </c>
      <c r="S35" s="23"/>
      <c r="T35" s="23"/>
      <c r="U35" s="36"/>
      <c r="V35" s="37">
        <f t="shared" si="1"/>
        <v>0</v>
      </c>
      <c r="W35" s="35">
        <v>1</v>
      </c>
      <c r="X35" s="36"/>
      <c r="Y35" s="37">
        <f t="shared" si="2"/>
        <v>0</v>
      </c>
      <c r="Z35" s="23"/>
    </row>
    <row r="36" spans="1:26" s="9" customFormat="1" x14ac:dyDescent="0.25">
      <c r="A36" s="23"/>
      <c r="B36" s="23"/>
      <c r="C36" s="23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35">
        <f t="shared" si="0"/>
        <v>0</v>
      </c>
      <c r="P36" s="35">
        <v>0</v>
      </c>
      <c r="Q36" s="23"/>
      <c r="R36" s="35" t="e" cm="1">
        <f t="array" ref="R36">_xlfn.IFS(S36="17-Adult",231,S36="18-Youth",423,S36="20-Dislocated Worker",233,S36="25-1E/Statewide Additional Rapid Response",233,S36="40-NDWG",233)</f>
        <v>#N/A</v>
      </c>
      <c r="S36" s="23"/>
      <c r="T36" s="23"/>
      <c r="U36" s="36"/>
      <c r="V36" s="37">
        <f t="shared" si="1"/>
        <v>0</v>
      </c>
      <c r="W36" s="35">
        <v>1</v>
      </c>
      <c r="X36" s="36"/>
      <c r="Y36" s="37">
        <f t="shared" si="2"/>
        <v>0</v>
      </c>
      <c r="Z36" s="23"/>
    </row>
    <row r="37" spans="1:26" s="9" customFormat="1" x14ac:dyDescent="0.25">
      <c r="A37" s="23"/>
      <c r="B37" s="23"/>
      <c r="C37" s="23"/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23"/>
      <c r="O37" s="35">
        <f t="shared" si="0"/>
        <v>0</v>
      </c>
      <c r="P37" s="35">
        <v>0</v>
      </c>
      <c r="Q37" s="23"/>
      <c r="R37" s="35" t="e" cm="1">
        <f t="array" ref="R37">_xlfn.IFS(S37="17-Adult",231,S37="18-Youth",423,S37="20-Dislocated Worker",233,S37="25-1E/Statewide Additional Rapid Response",233,S37="40-NDWG",233)</f>
        <v>#N/A</v>
      </c>
      <c r="S37" s="23"/>
      <c r="T37" s="23"/>
      <c r="U37" s="36"/>
      <c r="V37" s="37">
        <f t="shared" si="1"/>
        <v>0</v>
      </c>
      <c r="W37" s="35">
        <v>1</v>
      </c>
      <c r="X37" s="36"/>
      <c r="Y37" s="37">
        <f t="shared" si="2"/>
        <v>0</v>
      </c>
      <c r="Z37" s="23"/>
    </row>
    <row r="38" spans="1:26" s="9" customFormat="1" x14ac:dyDescent="0.25">
      <c r="A38" s="23"/>
      <c r="B38" s="23"/>
      <c r="C38" s="23"/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35">
        <f t="shared" si="0"/>
        <v>0</v>
      </c>
      <c r="P38" s="35">
        <v>0</v>
      </c>
      <c r="Q38" s="23"/>
      <c r="R38" s="35" t="e" cm="1">
        <f t="array" ref="R38">_xlfn.IFS(S38="17-Adult",231,S38="18-Youth",423,S38="20-Dislocated Worker",233,S38="25-1E/Statewide Additional Rapid Response",233,S38="40-NDWG",233)</f>
        <v>#N/A</v>
      </c>
      <c r="S38" s="23"/>
      <c r="T38" s="23"/>
      <c r="U38" s="36"/>
      <c r="V38" s="37">
        <f t="shared" si="1"/>
        <v>0</v>
      </c>
      <c r="W38" s="35">
        <v>1</v>
      </c>
      <c r="X38" s="36"/>
      <c r="Y38" s="37">
        <f t="shared" si="2"/>
        <v>0</v>
      </c>
      <c r="Z38" s="23"/>
    </row>
    <row r="39" spans="1:26" s="9" customFormat="1" x14ac:dyDescent="0.25">
      <c r="A39" s="23"/>
      <c r="B39" s="23"/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35">
        <f t="shared" si="0"/>
        <v>0</v>
      </c>
      <c r="P39" s="35">
        <v>0</v>
      </c>
      <c r="Q39" s="23"/>
      <c r="R39" s="35" t="e" cm="1">
        <f t="array" ref="R39">_xlfn.IFS(S39="17-Adult",231,S39="18-Youth",423,S39="20-Dislocated Worker",233,S39="25-1E/Statewide Additional Rapid Response",233,S39="40-NDWG",233)</f>
        <v>#N/A</v>
      </c>
      <c r="S39" s="23"/>
      <c r="T39" s="23"/>
      <c r="U39" s="36"/>
      <c r="V39" s="37">
        <f t="shared" si="1"/>
        <v>0</v>
      </c>
      <c r="W39" s="35">
        <v>1</v>
      </c>
      <c r="X39" s="36"/>
      <c r="Y39" s="37">
        <f t="shared" si="2"/>
        <v>0</v>
      </c>
      <c r="Z39" s="23"/>
    </row>
    <row r="40" spans="1:26" s="9" customFormat="1" x14ac:dyDescent="0.25">
      <c r="A40" s="23"/>
      <c r="B40" s="23"/>
      <c r="C40" s="23"/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35">
        <f t="shared" si="0"/>
        <v>0</v>
      </c>
      <c r="P40" s="35">
        <v>0</v>
      </c>
      <c r="Q40" s="23"/>
      <c r="R40" s="35" t="e" cm="1">
        <f t="array" ref="R40">_xlfn.IFS(S40="17-Adult",231,S40="18-Youth",423,S40="20-Dislocated Worker",233,S40="25-1E/Statewide Additional Rapid Response",233,S40="40-NDWG",233)</f>
        <v>#N/A</v>
      </c>
      <c r="S40" s="23"/>
      <c r="T40" s="23"/>
      <c r="U40" s="36"/>
      <c r="V40" s="37">
        <f t="shared" si="1"/>
        <v>0</v>
      </c>
      <c r="W40" s="35">
        <v>1</v>
      </c>
      <c r="X40" s="36"/>
      <c r="Y40" s="37">
        <f t="shared" si="2"/>
        <v>0</v>
      </c>
      <c r="Z40" s="23"/>
    </row>
    <row r="41" spans="1:26" s="9" customFormat="1" x14ac:dyDescent="0.25">
      <c r="A41" s="23"/>
      <c r="B41" s="23"/>
      <c r="C41" s="23"/>
      <c r="D41" s="23"/>
      <c r="E41" s="23"/>
      <c r="F41" s="23"/>
      <c r="G41" s="23"/>
      <c r="H41" s="23"/>
      <c r="I41" s="23"/>
      <c r="J41" s="23"/>
      <c r="K41" s="23"/>
      <c r="L41" s="23"/>
      <c r="M41" s="23"/>
      <c r="N41" s="23"/>
      <c r="O41" s="35">
        <f t="shared" si="0"/>
        <v>0</v>
      </c>
      <c r="P41" s="35">
        <v>0</v>
      </c>
      <c r="Q41" s="23"/>
      <c r="R41" s="35" t="e" cm="1">
        <f t="array" ref="R41">_xlfn.IFS(S41="17-Adult",231,S41="18-Youth",423,S41="20-Dislocated Worker",233,S41="25-1E/Statewide Additional Rapid Response",233,S41="40-NDWG",233)</f>
        <v>#N/A</v>
      </c>
      <c r="S41" s="23"/>
      <c r="T41" s="23"/>
      <c r="U41" s="36"/>
      <c r="V41" s="37">
        <f t="shared" si="1"/>
        <v>0</v>
      </c>
      <c r="W41" s="35">
        <v>1</v>
      </c>
      <c r="X41" s="36"/>
      <c r="Y41" s="37">
        <f t="shared" si="2"/>
        <v>0</v>
      </c>
      <c r="Z41" s="23"/>
    </row>
    <row r="42" spans="1:26" s="9" customFormat="1" x14ac:dyDescent="0.25">
      <c r="A42" s="23"/>
      <c r="B42" s="23"/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35">
        <f t="shared" si="0"/>
        <v>0</v>
      </c>
      <c r="P42" s="35">
        <v>0</v>
      </c>
      <c r="Q42" s="23"/>
      <c r="R42" s="35" t="e" cm="1">
        <f t="array" ref="R42">_xlfn.IFS(S42="17-Adult",231,S42="18-Youth",423,S42="20-Dislocated Worker",233,S42="25-1E/Statewide Additional Rapid Response",233,S42="40-NDWG",233)</f>
        <v>#N/A</v>
      </c>
      <c r="S42" s="23"/>
      <c r="T42" s="23"/>
      <c r="U42" s="36"/>
      <c r="V42" s="37">
        <f t="shared" si="1"/>
        <v>0</v>
      </c>
      <c r="W42" s="35">
        <v>1</v>
      </c>
      <c r="X42" s="36"/>
      <c r="Y42" s="37">
        <f t="shared" si="2"/>
        <v>0</v>
      </c>
      <c r="Z42" s="23"/>
    </row>
    <row r="43" spans="1:26" s="9" customFormat="1" x14ac:dyDescent="0.25">
      <c r="A43" s="23"/>
      <c r="B43" s="23"/>
      <c r="C43" s="23"/>
      <c r="D43" s="23"/>
      <c r="E43" s="23"/>
      <c r="F43" s="23"/>
      <c r="G43" s="23"/>
      <c r="H43" s="23"/>
      <c r="I43" s="23"/>
      <c r="J43" s="23"/>
      <c r="K43" s="23"/>
      <c r="L43" s="23"/>
      <c r="M43" s="23"/>
      <c r="N43" s="23"/>
      <c r="O43" s="35">
        <f t="shared" si="0"/>
        <v>0</v>
      </c>
      <c r="P43" s="35">
        <v>0</v>
      </c>
      <c r="Q43" s="23"/>
      <c r="R43" s="35" t="e" cm="1">
        <f t="array" ref="R43">_xlfn.IFS(S43="17-Adult",231,S43="18-Youth",423,S43="20-Dislocated Worker",233,S43="25-1E/Statewide Additional Rapid Response",233,S43="40-NDWG",233)</f>
        <v>#N/A</v>
      </c>
      <c r="S43" s="23"/>
      <c r="T43" s="23"/>
      <c r="U43" s="36"/>
      <c r="V43" s="37">
        <f t="shared" si="1"/>
        <v>0</v>
      </c>
      <c r="W43" s="35">
        <v>1</v>
      </c>
      <c r="X43" s="36"/>
      <c r="Y43" s="37">
        <f t="shared" si="2"/>
        <v>0</v>
      </c>
      <c r="Z43" s="23"/>
    </row>
    <row r="44" spans="1:26" s="9" customFormat="1" x14ac:dyDescent="0.25">
      <c r="A44" s="23"/>
      <c r="B44" s="23"/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23"/>
      <c r="O44" s="35">
        <f t="shared" si="0"/>
        <v>0</v>
      </c>
      <c r="P44" s="35">
        <v>0</v>
      </c>
      <c r="Q44" s="23"/>
      <c r="R44" s="35" t="e" cm="1">
        <f t="array" ref="R44">_xlfn.IFS(S44="17-Adult",231,S44="18-Youth",423,S44="20-Dislocated Worker",233,S44="25-1E/Statewide Additional Rapid Response",233,S44="40-NDWG",233)</f>
        <v>#N/A</v>
      </c>
      <c r="S44" s="23"/>
      <c r="T44" s="23"/>
      <c r="U44" s="36"/>
      <c r="V44" s="37">
        <f t="shared" si="1"/>
        <v>0</v>
      </c>
      <c r="W44" s="35">
        <v>1</v>
      </c>
      <c r="X44" s="36"/>
      <c r="Y44" s="37">
        <f t="shared" si="2"/>
        <v>0</v>
      </c>
      <c r="Z44" s="23"/>
    </row>
    <row r="45" spans="1:26" s="9" customFormat="1" x14ac:dyDescent="0.25">
      <c r="A45" s="23"/>
      <c r="B45" s="23"/>
      <c r="C45" s="23"/>
      <c r="D45" s="23"/>
      <c r="E45" s="23"/>
      <c r="F45" s="23"/>
      <c r="G45" s="23"/>
      <c r="H45" s="23"/>
      <c r="I45" s="23"/>
      <c r="J45" s="23"/>
      <c r="K45" s="23"/>
      <c r="L45" s="23"/>
      <c r="M45" s="23"/>
      <c r="N45" s="23"/>
      <c r="O45" s="35">
        <f t="shared" si="0"/>
        <v>0</v>
      </c>
      <c r="P45" s="35">
        <v>0</v>
      </c>
      <c r="Q45" s="23"/>
      <c r="R45" s="35" t="e" cm="1">
        <f t="array" ref="R45">_xlfn.IFS(S45="17-Adult",231,S45="18-Youth",423,S45="20-Dislocated Worker",233,S45="25-1E/Statewide Additional Rapid Response",233,S45="40-NDWG",233)</f>
        <v>#N/A</v>
      </c>
      <c r="S45" s="23"/>
      <c r="T45" s="23"/>
      <c r="U45" s="36"/>
      <c r="V45" s="37">
        <f t="shared" si="1"/>
        <v>0</v>
      </c>
      <c r="W45" s="35">
        <v>1</v>
      </c>
      <c r="X45" s="36"/>
      <c r="Y45" s="37">
        <f t="shared" si="2"/>
        <v>0</v>
      </c>
      <c r="Z45" s="23"/>
    </row>
    <row r="46" spans="1:26" s="9" customFormat="1" x14ac:dyDescent="0.25">
      <c r="A46" s="23"/>
      <c r="B46" s="23"/>
      <c r="C46" s="23"/>
      <c r="D46" s="23"/>
      <c r="E46" s="23"/>
      <c r="F46" s="23"/>
      <c r="G46" s="23"/>
      <c r="H46" s="23"/>
      <c r="I46" s="23"/>
      <c r="J46" s="23"/>
      <c r="K46" s="23"/>
      <c r="L46" s="23"/>
      <c r="M46" s="23"/>
      <c r="N46" s="23"/>
      <c r="O46" s="35">
        <f t="shared" si="0"/>
        <v>0</v>
      </c>
      <c r="P46" s="35">
        <v>0</v>
      </c>
      <c r="Q46" s="23"/>
      <c r="R46" s="35" t="e" cm="1">
        <f t="array" ref="R46">_xlfn.IFS(S46="17-Adult",231,S46="18-Youth",423,S46="20-Dislocated Worker",233,S46="25-1E/Statewide Additional Rapid Response",233,S46="40-NDWG",233)</f>
        <v>#N/A</v>
      </c>
      <c r="S46" s="23"/>
      <c r="T46" s="23"/>
      <c r="U46" s="36"/>
      <c r="V46" s="37">
        <f t="shared" si="1"/>
        <v>0</v>
      </c>
      <c r="W46" s="35">
        <v>1</v>
      </c>
      <c r="X46" s="36"/>
      <c r="Y46" s="37">
        <f t="shared" si="2"/>
        <v>0</v>
      </c>
      <c r="Z46" s="23"/>
    </row>
    <row r="47" spans="1:26" s="9" customFormat="1" x14ac:dyDescent="0.25">
      <c r="A47" s="23"/>
      <c r="B47" s="23"/>
      <c r="C47" s="23"/>
      <c r="D47" s="23"/>
      <c r="E47" s="23"/>
      <c r="F47" s="23"/>
      <c r="G47" s="23"/>
      <c r="H47" s="23"/>
      <c r="I47" s="23"/>
      <c r="J47" s="23"/>
      <c r="K47" s="23"/>
      <c r="L47" s="23"/>
      <c r="M47" s="23"/>
      <c r="N47" s="23"/>
      <c r="O47" s="35">
        <f t="shared" si="0"/>
        <v>0</v>
      </c>
      <c r="P47" s="35">
        <v>0</v>
      </c>
      <c r="Q47" s="23"/>
      <c r="R47" s="35" t="e" cm="1">
        <f t="array" ref="R47">_xlfn.IFS(S47="17-Adult",231,S47="18-Youth",423,S47="20-Dislocated Worker",233,S47="25-1E/Statewide Additional Rapid Response",233,S47="40-NDWG",233)</f>
        <v>#N/A</v>
      </c>
      <c r="S47" s="23"/>
      <c r="T47" s="23"/>
      <c r="U47" s="36"/>
      <c r="V47" s="37">
        <f t="shared" si="1"/>
        <v>0</v>
      </c>
      <c r="W47" s="35">
        <v>1</v>
      </c>
      <c r="X47" s="36"/>
      <c r="Y47" s="37">
        <f t="shared" si="2"/>
        <v>0</v>
      </c>
      <c r="Z47" s="23"/>
    </row>
    <row r="48" spans="1:26" s="9" customFormat="1" x14ac:dyDescent="0.25">
      <c r="A48" s="23"/>
      <c r="B48" s="23"/>
      <c r="C48" s="23"/>
      <c r="D48" s="23"/>
      <c r="E48" s="23"/>
      <c r="F48" s="23"/>
      <c r="G48" s="23"/>
      <c r="H48" s="23"/>
      <c r="I48" s="23"/>
      <c r="J48" s="23"/>
      <c r="K48" s="23"/>
      <c r="L48" s="23"/>
      <c r="M48" s="23"/>
      <c r="N48" s="23"/>
      <c r="O48" s="35">
        <f t="shared" si="0"/>
        <v>0</v>
      </c>
      <c r="P48" s="35">
        <v>0</v>
      </c>
      <c r="Q48" s="23"/>
      <c r="R48" s="35" t="e" cm="1">
        <f t="array" ref="R48">_xlfn.IFS(S48="17-Adult",231,S48="18-Youth",423,S48="20-Dislocated Worker",233,S48="25-1E/Statewide Additional Rapid Response",233,S48="40-NDWG",233)</f>
        <v>#N/A</v>
      </c>
      <c r="S48" s="23"/>
      <c r="T48" s="23"/>
      <c r="U48" s="36"/>
      <c r="V48" s="37">
        <f t="shared" si="1"/>
        <v>0</v>
      </c>
      <c r="W48" s="35">
        <v>1</v>
      </c>
      <c r="X48" s="36"/>
      <c r="Y48" s="37">
        <f t="shared" si="2"/>
        <v>0</v>
      </c>
      <c r="Z48" s="23"/>
    </row>
    <row r="49" spans="1:26" s="9" customFormat="1" x14ac:dyDescent="0.25">
      <c r="A49" s="23"/>
      <c r="B49" s="23"/>
      <c r="C49" s="23"/>
      <c r="D49" s="23"/>
      <c r="E49" s="23"/>
      <c r="F49" s="23"/>
      <c r="G49" s="23"/>
      <c r="H49" s="23"/>
      <c r="I49" s="23"/>
      <c r="J49" s="23"/>
      <c r="K49" s="23"/>
      <c r="L49" s="23"/>
      <c r="M49" s="23"/>
      <c r="N49" s="23"/>
      <c r="O49" s="35">
        <f t="shared" si="0"/>
        <v>0</v>
      </c>
      <c r="P49" s="35">
        <v>0</v>
      </c>
      <c r="Q49" s="23"/>
      <c r="R49" s="35" t="e" cm="1">
        <f t="array" ref="R49">_xlfn.IFS(S49="17-Adult",231,S49="18-Youth",423,S49="20-Dislocated Worker",233,S49="25-1E/Statewide Additional Rapid Response",233,S49="40-NDWG",233)</f>
        <v>#N/A</v>
      </c>
      <c r="S49" s="23"/>
      <c r="T49" s="23"/>
      <c r="U49" s="36"/>
      <c r="V49" s="37">
        <f t="shared" si="1"/>
        <v>0</v>
      </c>
      <c r="W49" s="35">
        <v>1</v>
      </c>
      <c r="X49" s="36"/>
      <c r="Y49" s="37">
        <f t="shared" si="2"/>
        <v>0</v>
      </c>
      <c r="Z49" s="23"/>
    </row>
    <row r="50" spans="1:26" s="9" customFormat="1" x14ac:dyDescent="0.25">
      <c r="A50" s="23"/>
      <c r="B50" s="23"/>
      <c r="C50" s="23"/>
      <c r="D50" s="23"/>
      <c r="E50" s="23"/>
      <c r="F50" s="23"/>
      <c r="G50" s="23"/>
      <c r="H50" s="23"/>
      <c r="I50" s="23"/>
      <c r="J50" s="23"/>
      <c r="K50" s="23"/>
      <c r="L50" s="23"/>
      <c r="M50" s="23"/>
      <c r="N50" s="23"/>
      <c r="O50" s="35">
        <f t="shared" si="0"/>
        <v>0</v>
      </c>
      <c r="P50" s="35">
        <v>0</v>
      </c>
      <c r="Q50" s="23"/>
      <c r="R50" s="35" t="e" cm="1">
        <f t="array" ref="R50">_xlfn.IFS(S50="17-Adult",231,S50="18-Youth",423,S50="20-Dislocated Worker",233,S50="25-1E/Statewide Additional Rapid Response",233,S50="40-NDWG",233)</f>
        <v>#N/A</v>
      </c>
      <c r="S50" s="23"/>
      <c r="T50" s="23"/>
      <c r="U50" s="36"/>
      <c r="V50" s="37">
        <f t="shared" si="1"/>
        <v>0</v>
      </c>
      <c r="W50" s="35">
        <v>1</v>
      </c>
      <c r="X50" s="36"/>
      <c r="Y50" s="37">
        <f t="shared" si="2"/>
        <v>0</v>
      </c>
      <c r="Z50" s="23"/>
    </row>
    <row r="51" spans="1:26" s="9" customFormat="1" x14ac:dyDescent="0.25">
      <c r="A51" s="23"/>
      <c r="B51" s="23"/>
      <c r="C51" s="23"/>
      <c r="D51" s="23"/>
      <c r="E51" s="23"/>
      <c r="F51" s="23"/>
      <c r="G51" s="23"/>
      <c r="H51" s="23"/>
      <c r="I51" s="23"/>
      <c r="J51" s="23"/>
      <c r="K51" s="23"/>
      <c r="L51" s="23"/>
      <c r="M51" s="23"/>
      <c r="N51" s="23"/>
      <c r="O51" s="35">
        <f t="shared" si="0"/>
        <v>0</v>
      </c>
      <c r="P51" s="35">
        <v>0</v>
      </c>
      <c r="Q51" s="23"/>
      <c r="R51" s="35" t="e" cm="1">
        <f t="array" ref="R51">_xlfn.IFS(S51="17-Adult",231,S51="18-Youth",423,S51="20-Dislocated Worker",233,S51="25-1E/Statewide Additional Rapid Response",233,S51="40-NDWG",233)</f>
        <v>#N/A</v>
      </c>
      <c r="S51" s="23"/>
      <c r="T51" s="23"/>
      <c r="U51" s="36"/>
      <c r="V51" s="37">
        <f t="shared" si="1"/>
        <v>0</v>
      </c>
      <c r="W51" s="35">
        <v>1</v>
      </c>
      <c r="X51" s="36"/>
      <c r="Y51" s="37">
        <f t="shared" si="2"/>
        <v>0</v>
      </c>
      <c r="Z51" s="23"/>
    </row>
    <row r="52" spans="1:26" s="9" customFormat="1" x14ac:dyDescent="0.25">
      <c r="A52" s="23"/>
      <c r="B52" s="23"/>
      <c r="C52" s="23"/>
      <c r="D52" s="23"/>
      <c r="E52" s="23"/>
      <c r="F52" s="23"/>
      <c r="G52" s="23"/>
      <c r="H52" s="23"/>
      <c r="I52" s="23"/>
      <c r="J52" s="23"/>
      <c r="K52" s="23"/>
      <c r="L52" s="23"/>
      <c r="M52" s="23"/>
      <c r="N52" s="23"/>
      <c r="O52" s="35">
        <f t="shared" si="0"/>
        <v>0</v>
      </c>
      <c r="P52" s="35">
        <v>0</v>
      </c>
      <c r="Q52" s="23"/>
      <c r="R52" s="35" t="e" cm="1">
        <f t="array" ref="R52">_xlfn.IFS(S52="17-Adult",231,S52="18-Youth",423,S52="20-Dislocated Worker",233,S52="25-1E/Statewide Additional Rapid Response",233,S52="40-NDWG",233)</f>
        <v>#N/A</v>
      </c>
      <c r="S52" s="23"/>
      <c r="T52" s="23"/>
      <c r="U52" s="36"/>
      <c r="V52" s="37">
        <f t="shared" si="1"/>
        <v>0</v>
      </c>
      <c r="W52" s="35">
        <v>1</v>
      </c>
      <c r="X52" s="36"/>
      <c r="Y52" s="37">
        <f t="shared" si="2"/>
        <v>0</v>
      </c>
      <c r="Z52" s="23"/>
    </row>
    <row r="53" spans="1:26" s="9" customFormat="1" x14ac:dyDescent="0.25">
      <c r="A53" s="23"/>
      <c r="B53" s="23"/>
      <c r="C53" s="23"/>
      <c r="D53" s="23"/>
      <c r="E53" s="23"/>
      <c r="F53" s="23"/>
      <c r="G53" s="23"/>
      <c r="H53" s="23"/>
      <c r="I53" s="23"/>
      <c r="J53" s="23"/>
      <c r="K53" s="23"/>
      <c r="L53" s="23"/>
      <c r="M53" s="23"/>
      <c r="N53" s="23"/>
      <c r="O53" s="35">
        <f t="shared" si="0"/>
        <v>0</v>
      </c>
      <c r="P53" s="35">
        <v>0</v>
      </c>
      <c r="Q53" s="23"/>
      <c r="R53" s="35" t="e" cm="1">
        <f t="array" ref="R53">_xlfn.IFS(S53="17-Adult",231,S53="18-Youth",423,S53="20-Dislocated Worker",233,S53="25-1E/Statewide Additional Rapid Response",233,S53="40-NDWG",233)</f>
        <v>#N/A</v>
      </c>
      <c r="S53" s="23"/>
      <c r="T53" s="23"/>
      <c r="U53" s="36"/>
      <c r="V53" s="37">
        <f t="shared" si="1"/>
        <v>0</v>
      </c>
      <c r="W53" s="35">
        <v>1</v>
      </c>
      <c r="X53" s="36"/>
      <c r="Y53" s="37">
        <f t="shared" si="2"/>
        <v>0</v>
      </c>
      <c r="Z53" s="23"/>
    </row>
    <row r="54" spans="1:26" s="9" customFormat="1" x14ac:dyDescent="0.25">
      <c r="A54" s="23"/>
      <c r="B54" s="23"/>
      <c r="C54" s="23"/>
      <c r="D54" s="23"/>
      <c r="E54" s="23"/>
      <c r="F54" s="23"/>
      <c r="G54" s="23"/>
      <c r="H54" s="23"/>
      <c r="I54" s="23"/>
      <c r="J54" s="23"/>
      <c r="K54" s="23"/>
      <c r="L54" s="23"/>
      <c r="M54" s="23"/>
      <c r="N54" s="23"/>
      <c r="O54" s="35">
        <f t="shared" si="0"/>
        <v>0</v>
      </c>
      <c r="P54" s="35">
        <v>0</v>
      </c>
      <c r="Q54" s="23"/>
      <c r="R54" s="35" t="e" cm="1">
        <f t="array" ref="R54">_xlfn.IFS(S54="17-Adult",231,S54="18-Youth",423,S54="20-Dislocated Worker",233,S54="25-1E/Statewide Additional Rapid Response",233,S54="40-NDWG",233)</f>
        <v>#N/A</v>
      </c>
      <c r="S54" s="23"/>
      <c r="T54" s="23"/>
      <c r="U54" s="36"/>
      <c r="V54" s="37">
        <f t="shared" si="1"/>
        <v>0</v>
      </c>
      <c r="W54" s="35">
        <v>1</v>
      </c>
      <c r="X54" s="36"/>
      <c r="Y54" s="37">
        <f t="shared" si="2"/>
        <v>0</v>
      </c>
      <c r="Z54" s="23"/>
    </row>
    <row r="55" spans="1:26" s="9" customFormat="1" x14ac:dyDescent="0.25">
      <c r="A55" s="23"/>
      <c r="B55" s="23"/>
      <c r="C55" s="23"/>
      <c r="D55" s="23"/>
      <c r="E55" s="23"/>
      <c r="F55" s="23"/>
      <c r="G55" s="23"/>
      <c r="H55" s="23"/>
      <c r="I55" s="23"/>
      <c r="J55" s="23"/>
      <c r="K55" s="23"/>
      <c r="L55" s="23"/>
      <c r="M55" s="23"/>
      <c r="N55" s="23"/>
      <c r="O55" s="35">
        <f t="shared" si="0"/>
        <v>0</v>
      </c>
      <c r="P55" s="35">
        <v>0</v>
      </c>
      <c r="Q55" s="23"/>
      <c r="R55" s="35" t="e" cm="1">
        <f t="array" ref="R55">_xlfn.IFS(S55="17-Adult",231,S55="18-Youth",423,S55="20-Dislocated Worker",233,S55="25-1E/Statewide Additional Rapid Response",233,S55="40-NDWG",233)</f>
        <v>#N/A</v>
      </c>
      <c r="S55" s="23"/>
      <c r="T55" s="23"/>
      <c r="U55" s="36"/>
      <c r="V55" s="37">
        <f t="shared" si="1"/>
        <v>0</v>
      </c>
      <c r="W55" s="35">
        <v>1</v>
      </c>
      <c r="X55" s="36"/>
      <c r="Y55" s="37">
        <f t="shared" si="2"/>
        <v>0</v>
      </c>
      <c r="Z55" s="23"/>
    </row>
    <row r="56" spans="1:26" s="9" customFormat="1" x14ac:dyDescent="0.25">
      <c r="A56" s="23"/>
      <c r="B56" s="23"/>
      <c r="C56" s="23"/>
      <c r="D56" s="23"/>
      <c r="E56" s="23"/>
      <c r="F56" s="23"/>
      <c r="G56" s="23"/>
      <c r="H56" s="23"/>
      <c r="I56" s="23"/>
      <c r="J56" s="23"/>
      <c r="K56" s="23"/>
      <c r="L56" s="23"/>
      <c r="M56" s="23"/>
      <c r="N56" s="23"/>
      <c r="O56" s="35">
        <f t="shared" si="0"/>
        <v>0</v>
      </c>
      <c r="P56" s="35">
        <v>0</v>
      </c>
      <c r="Q56" s="23"/>
      <c r="R56" s="35" t="e" cm="1">
        <f t="array" ref="R56">_xlfn.IFS(S56="17-Adult",231,S56="18-Youth",423,S56="20-Dislocated Worker",233,S56="25-1E/Statewide Additional Rapid Response",233,S56="40-NDWG",233)</f>
        <v>#N/A</v>
      </c>
      <c r="S56" s="23"/>
      <c r="T56" s="23"/>
      <c r="U56" s="36"/>
      <c r="V56" s="37">
        <f t="shared" si="1"/>
        <v>0</v>
      </c>
      <c r="W56" s="35">
        <v>1</v>
      </c>
      <c r="X56" s="36"/>
      <c r="Y56" s="37">
        <f t="shared" si="2"/>
        <v>0</v>
      </c>
      <c r="Z56" s="23"/>
    </row>
    <row r="57" spans="1:26" s="9" customFormat="1" x14ac:dyDescent="0.25">
      <c r="A57" s="23"/>
      <c r="B57" s="23"/>
      <c r="C57" s="23"/>
      <c r="D57" s="23"/>
      <c r="E57" s="23"/>
      <c r="F57" s="23"/>
      <c r="G57" s="23"/>
      <c r="H57" s="23"/>
      <c r="I57" s="23"/>
      <c r="J57" s="23"/>
      <c r="K57" s="23"/>
      <c r="L57" s="23"/>
      <c r="M57" s="23"/>
      <c r="N57" s="23"/>
      <c r="O57" s="35">
        <f t="shared" si="0"/>
        <v>0</v>
      </c>
      <c r="P57" s="35">
        <v>0</v>
      </c>
      <c r="Q57" s="23"/>
      <c r="R57" s="35" t="e" cm="1">
        <f t="array" ref="R57">_xlfn.IFS(S57="17-Adult",231,S57="18-Youth",423,S57="20-Dislocated Worker",233,S57="25-1E/Statewide Additional Rapid Response",233,S57="40-NDWG",233)</f>
        <v>#N/A</v>
      </c>
      <c r="S57" s="23"/>
      <c r="T57" s="23"/>
      <c r="U57" s="36"/>
      <c r="V57" s="37">
        <f t="shared" si="1"/>
        <v>0</v>
      </c>
      <c r="W57" s="35">
        <v>1</v>
      </c>
      <c r="X57" s="36"/>
      <c r="Y57" s="37">
        <f t="shared" si="2"/>
        <v>0</v>
      </c>
      <c r="Z57" s="23"/>
    </row>
    <row r="58" spans="1:26" s="9" customFormat="1" x14ac:dyDescent="0.25">
      <c r="A58" s="23"/>
      <c r="B58" s="23"/>
      <c r="C58" s="23"/>
      <c r="D58" s="23"/>
      <c r="E58" s="23"/>
      <c r="F58" s="23"/>
      <c r="G58" s="23"/>
      <c r="H58" s="23"/>
      <c r="I58" s="23"/>
      <c r="J58" s="23"/>
      <c r="K58" s="23"/>
      <c r="L58" s="23"/>
      <c r="M58" s="23"/>
      <c r="N58" s="23"/>
      <c r="O58" s="35">
        <f t="shared" si="0"/>
        <v>0</v>
      </c>
      <c r="P58" s="35">
        <v>0</v>
      </c>
      <c r="Q58" s="23"/>
      <c r="R58" s="35" t="e" cm="1">
        <f t="array" ref="R58">_xlfn.IFS(S58="17-Adult",231,S58="18-Youth",423,S58="20-Dislocated Worker",233,S58="25-1E/Statewide Additional Rapid Response",233,S58="40-NDWG",233)</f>
        <v>#N/A</v>
      </c>
      <c r="S58" s="23"/>
      <c r="T58" s="23"/>
      <c r="U58" s="36"/>
      <c r="V58" s="37">
        <f t="shared" si="1"/>
        <v>0</v>
      </c>
      <c r="W58" s="35">
        <v>1</v>
      </c>
      <c r="X58" s="36"/>
      <c r="Y58" s="37">
        <f t="shared" si="2"/>
        <v>0</v>
      </c>
      <c r="Z58" s="23"/>
    </row>
    <row r="59" spans="1:26" s="9" customFormat="1" x14ac:dyDescent="0.25">
      <c r="A59" s="23"/>
      <c r="B59" s="23"/>
      <c r="C59" s="23"/>
      <c r="D59" s="23"/>
      <c r="E59" s="23"/>
      <c r="F59" s="23"/>
      <c r="G59" s="23"/>
      <c r="H59" s="23"/>
      <c r="I59" s="23"/>
      <c r="J59" s="23"/>
      <c r="K59" s="23"/>
      <c r="L59" s="23"/>
      <c r="M59" s="23"/>
      <c r="N59" s="23"/>
      <c r="O59" s="35">
        <f t="shared" si="0"/>
        <v>0</v>
      </c>
      <c r="P59" s="35">
        <v>0</v>
      </c>
      <c r="Q59" s="23"/>
      <c r="R59" s="35" t="e" cm="1">
        <f t="array" ref="R59">_xlfn.IFS(S59="17-Adult",231,S59="18-Youth",423,S59="20-Dislocated Worker",233,S59="25-1E/Statewide Additional Rapid Response",233,S59="40-NDWG",233)</f>
        <v>#N/A</v>
      </c>
      <c r="S59" s="23"/>
      <c r="T59" s="23"/>
      <c r="U59" s="36"/>
      <c r="V59" s="37">
        <f t="shared" si="1"/>
        <v>0</v>
      </c>
      <c r="W59" s="35">
        <v>1</v>
      </c>
      <c r="X59" s="36"/>
      <c r="Y59" s="37">
        <f t="shared" si="2"/>
        <v>0</v>
      </c>
      <c r="Z59" s="23"/>
    </row>
    <row r="60" spans="1:26" s="9" customFormat="1" x14ac:dyDescent="0.25">
      <c r="A60" s="23"/>
      <c r="B60" s="23"/>
      <c r="C60" s="23"/>
      <c r="D60" s="23"/>
      <c r="E60" s="23"/>
      <c r="F60" s="23"/>
      <c r="G60" s="23"/>
      <c r="H60" s="23"/>
      <c r="I60" s="23"/>
      <c r="J60" s="23"/>
      <c r="K60" s="23"/>
      <c r="L60" s="23"/>
      <c r="M60" s="23"/>
      <c r="N60" s="23"/>
      <c r="O60" s="35">
        <f t="shared" si="0"/>
        <v>0</v>
      </c>
      <c r="P60" s="35">
        <v>0</v>
      </c>
      <c r="Q60" s="23"/>
      <c r="R60" s="35" t="e" cm="1">
        <f t="array" ref="R60">_xlfn.IFS(S60="17-Adult",231,S60="18-Youth",423,S60="20-Dislocated Worker",233,S60="25-1E/Statewide Additional Rapid Response",233,S60="40-NDWG",233)</f>
        <v>#N/A</v>
      </c>
      <c r="S60" s="23"/>
      <c r="T60" s="23"/>
      <c r="U60" s="36"/>
      <c r="V60" s="37">
        <f t="shared" si="1"/>
        <v>0</v>
      </c>
      <c r="W60" s="35">
        <v>1</v>
      </c>
      <c r="X60" s="36"/>
      <c r="Y60" s="37">
        <f t="shared" si="2"/>
        <v>0</v>
      </c>
      <c r="Z60" s="23"/>
    </row>
    <row r="61" spans="1:26" s="9" customFormat="1" x14ac:dyDescent="0.25">
      <c r="A61" s="23"/>
      <c r="B61" s="23"/>
      <c r="C61" s="23"/>
      <c r="D61" s="23"/>
      <c r="E61" s="23"/>
      <c r="F61" s="23"/>
      <c r="G61" s="23"/>
      <c r="H61" s="23"/>
      <c r="I61" s="23"/>
      <c r="J61" s="23"/>
      <c r="K61" s="23"/>
      <c r="L61" s="23"/>
      <c r="M61" s="23"/>
      <c r="N61" s="23"/>
      <c r="O61" s="35">
        <f t="shared" si="0"/>
        <v>0</v>
      </c>
      <c r="P61" s="35">
        <v>0</v>
      </c>
      <c r="Q61" s="23"/>
      <c r="R61" s="35" t="e" cm="1">
        <f t="array" ref="R61">_xlfn.IFS(S61="17-Adult",231,S61="18-Youth",423,S61="20-Dislocated Worker",233,S61="25-1E/Statewide Additional Rapid Response",233,S61="40-NDWG",233)</f>
        <v>#N/A</v>
      </c>
      <c r="S61" s="23"/>
      <c r="T61" s="23"/>
      <c r="U61" s="36"/>
      <c r="V61" s="37">
        <f t="shared" si="1"/>
        <v>0</v>
      </c>
      <c r="W61" s="35">
        <v>1</v>
      </c>
      <c r="X61" s="36"/>
      <c r="Y61" s="37">
        <f t="shared" si="2"/>
        <v>0</v>
      </c>
      <c r="Z61" s="23"/>
    </row>
    <row r="62" spans="1:26" s="9" customFormat="1" x14ac:dyDescent="0.25">
      <c r="A62" s="23"/>
      <c r="B62" s="23"/>
      <c r="C62" s="23"/>
      <c r="D62" s="23"/>
      <c r="E62" s="23"/>
      <c r="F62" s="23"/>
      <c r="G62" s="23"/>
      <c r="H62" s="23"/>
      <c r="I62" s="23"/>
      <c r="J62" s="23"/>
      <c r="K62" s="23"/>
      <c r="L62" s="23"/>
      <c r="M62" s="23"/>
      <c r="N62" s="23"/>
      <c r="O62" s="35">
        <f t="shared" si="0"/>
        <v>0</v>
      </c>
      <c r="P62" s="35">
        <v>0</v>
      </c>
      <c r="Q62" s="23"/>
      <c r="R62" s="35" t="e" cm="1">
        <f t="array" ref="R62">_xlfn.IFS(S62="17-Adult",231,S62="18-Youth",423,S62="20-Dislocated Worker",233,S62="25-1E/Statewide Additional Rapid Response",233,S62="40-NDWG",233)</f>
        <v>#N/A</v>
      </c>
      <c r="S62" s="23"/>
      <c r="T62" s="23"/>
      <c r="U62" s="36"/>
      <c r="V62" s="37">
        <f t="shared" si="1"/>
        <v>0</v>
      </c>
      <c r="W62" s="35">
        <v>1</v>
      </c>
      <c r="X62" s="36"/>
      <c r="Y62" s="37">
        <f t="shared" si="2"/>
        <v>0</v>
      </c>
      <c r="Z62" s="23"/>
    </row>
    <row r="63" spans="1:26" s="9" customFormat="1" x14ac:dyDescent="0.25">
      <c r="A63" s="23"/>
      <c r="B63" s="23"/>
      <c r="C63" s="23"/>
      <c r="D63" s="23"/>
      <c r="E63" s="23"/>
      <c r="F63" s="23"/>
      <c r="G63" s="23"/>
      <c r="H63" s="23"/>
      <c r="I63" s="23"/>
      <c r="J63" s="23"/>
      <c r="K63" s="23"/>
      <c r="L63" s="23"/>
      <c r="M63" s="23"/>
      <c r="N63" s="23"/>
      <c r="O63" s="35">
        <f t="shared" si="0"/>
        <v>0</v>
      </c>
      <c r="P63" s="35">
        <v>0</v>
      </c>
      <c r="Q63" s="23"/>
      <c r="R63" s="35" t="e" cm="1">
        <f t="array" ref="R63">_xlfn.IFS(S63="17-Adult",231,S63="18-Youth",423,S63="20-Dislocated Worker",233,S63="25-1E/Statewide Additional Rapid Response",233,S63="40-NDWG",233)</f>
        <v>#N/A</v>
      </c>
      <c r="S63" s="23"/>
      <c r="T63" s="23"/>
      <c r="U63" s="36"/>
      <c r="V63" s="37">
        <f t="shared" si="1"/>
        <v>0</v>
      </c>
      <c r="W63" s="35">
        <v>1</v>
      </c>
      <c r="X63" s="36"/>
      <c r="Y63" s="37">
        <f t="shared" si="2"/>
        <v>0</v>
      </c>
      <c r="Z63" s="23"/>
    </row>
    <row r="64" spans="1:26" s="9" customFormat="1" x14ac:dyDescent="0.25">
      <c r="A64" s="23"/>
      <c r="B64" s="23"/>
      <c r="C64" s="23"/>
      <c r="D64" s="23"/>
      <c r="E64" s="23"/>
      <c r="F64" s="23"/>
      <c r="G64" s="23"/>
      <c r="H64" s="23"/>
      <c r="I64" s="23"/>
      <c r="J64" s="23"/>
      <c r="K64" s="23"/>
      <c r="L64" s="23"/>
      <c r="M64" s="23"/>
      <c r="N64" s="23"/>
      <c r="O64" s="35">
        <f t="shared" si="0"/>
        <v>0</v>
      </c>
      <c r="P64" s="35">
        <v>0</v>
      </c>
      <c r="Q64" s="23"/>
      <c r="R64" s="35" t="e" cm="1">
        <f t="array" ref="R64">_xlfn.IFS(S64="17-Adult",231,S64="18-Youth",423,S64="20-Dislocated Worker",233,S64="25-1E/Statewide Additional Rapid Response",233,S64="40-NDWG",233)</f>
        <v>#N/A</v>
      </c>
      <c r="S64" s="23"/>
      <c r="T64" s="23"/>
      <c r="U64" s="36"/>
      <c r="V64" s="37">
        <f t="shared" si="1"/>
        <v>0</v>
      </c>
      <c r="W64" s="35">
        <v>1</v>
      </c>
      <c r="X64" s="36"/>
      <c r="Y64" s="37">
        <f t="shared" si="2"/>
        <v>0</v>
      </c>
      <c r="Z64" s="23"/>
    </row>
    <row r="65" spans="1:26" s="9" customFormat="1" x14ac:dyDescent="0.25">
      <c r="A65" s="23"/>
      <c r="B65" s="23"/>
      <c r="C65" s="23"/>
      <c r="D65" s="23"/>
      <c r="E65" s="23"/>
      <c r="F65" s="23"/>
      <c r="G65" s="23"/>
      <c r="H65" s="23"/>
      <c r="I65" s="23"/>
      <c r="J65" s="23"/>
      <c r="K65" s="23"/>
      <c r="L65" s="23"/>
      <c r="M65" s="23"/>
      <c r="N65" s="23"/>
      <c r="O65" s="35">
        <f t="shared" si="0"/>
        <v>0</v>
      </c>
      <c r="P65" s="35">
        <v>0</v>
      </c>
      <c r="Q65" s="23"/>
      <c r="R65" s="35" t="e" cm="1">
        <f t="array" ref="R65">_xlfn.IFS(S65="17-Adult",231,S65="18-Youth",423,S65="20-Dislocated Worker",233,S65="25-1E/Statewide Additional Rapid Response",233,S65="40-NDWG",233)</f>
        <v>#N/A</v>
      </c>
      <c r="S65" s="23"/>
      <c r="T65" s="23"/>
      <c r="U65" s="36"/>
      <c r="V65" s="37">
        <f t="shared" si="1"/>
        <v>0</v>
      </c>
      <c r="W65" s="35">
        <v>1</v>
      </c>
      <c r="X65" s="36"/>
      <c r="Y65" s="37">
        <f t="shared" si="2"/>
        <v>0</v>
      </c>
      <c r="Z65" s="23"/>
    </row>
    <row r="66" spans="1:26" s="9" customFormat="1" x14ac:dyDescent="0.25">
      <c r="A66" s="23"/>
      <c r="B66" s="23"/>
      <c r="C66" s="23"/>
      <c r="D66" s="23"/>
      <c r="E66" s="23"/>
      <c r="F66" s="23"/>
      <c r="G66" s="23"/>
      <c r="H66" s="23"/>
      <c r="I66" s="23"/>
      <c r="J66" s="23"/>
      <c r="K66" s="23"/>
      <c r="L66" s="23"/>
      <c r="M66" s="23"/>
      <c r="N66" s="23"/>
      <c r="O66" s="35">
        <f t="shared" si="0"/>
        <v>0</v>
      </c>
      <c r="P66" s="35">
        <v>0</v>
      </c>
      <c r="Q66" s="23"/>
      <c r="R66" s="35" t="e" cm="1">
        <f t="array" ref="R66">_xlfn.IFS(S66="17-Adult",231,S66="18-Youth",423,S66="20-Dislocated Worker",233,S66="25-1E/Statewide Additional Rapid Response",233,S66="40-NDWG",233)</f>
        <v>#N/A</v>
      </c>
      <c r="S66" s="23"/>
      <c r="T66" s="23"/>
      <c r="U66" s="36"/>
      <c r="V66" s="37">
        <f t="shared" si="1"/>
        <v>0</v>
      </c>
      <c r="W66" s="35">
        <v>1</v>
      </c>
      <c r="X66" s="36"/>
      <c r="Y66" s="37">
        <f t="shared" si="2"/>
        <v>0</v>
      </c>
      <c r="Z66" s="23"/>
    </row>
    <row r="67" spans="1:26" s="9" customFormat="1" x14ac:dyDescent="0.25">
      <c r="A67" s="23"/>
      <c r="B67" s="23"/>
      <c r="C67" s="23"/>
      <c r="D67" s="23"/>
      <c r="E67" s="23"/>
      <c r="F67" s="23"/>
      <c r="G67" s="23"/>
      <c r="H67" s="23"/>
      <c r="I67" s="23"/>
      <c r="J67" s="23"/>
      <c r="K67" s="23"/>
      <c r="L67" s="23"/>
      <c r="M67" s="23"/>
      <c r="N67" s="23"/>
      <c r="O67" s="35">
        <f t="shared" si="0"/>
        <v>0</v>
      </c>
      <c r="P67" s="35">
        <v>0</v>
      </c>
      <c r="Q67" s="23"/>
      <c r="R67" s="35" t="e" cm="1">
        <f t="array" ref="R67">_xlfn.IFS(S67="17-Adult",231,S67="18-Youth",423,S67="20-Dislocated Worker",233,S67="25-1E/Statewide Additional Rapid Response",233,S67="40-NDWG",233)</f>
        <v>#N/A</v>
      </c>
      <c r="S67" s="23"/>
      <c r="T67" s="23"/>
      <c r="U67" s="36"/>
      <c r="V67" s="37">
        <f t="shared" si="1"/>
        <v>0</v>
      </c>
      <c r="W67" s="35">
        <v>1</v>
      </c>
      <c r="X67" s="36"/>
      <c r="Y67" s="37">
        <f t="shared" si="2"/>
        <v>0</v>
      </c>
      <c r="Z67" s="23"/>
    </row>
    <row r="68" spans="1:26" s="9" customFormat="1" x14ac:dyDescent="0.25">
      <c r="A68" s="23"/>
      <c r="B68" s="23"/>
      <c r="C68" s="23"/>
      <c r="D68" s="23"/>
      <c r="E68" s="23"/>
      <c r="F68" s="23"/>
      <c r="G68" s="23"/>
      <c r="H68" s="23"/>
      <c r="I68" s="23"/>
      <c r="J68" s="23"/>
      <c r="K68" s="23"/>
      <c r="L68" s="23"/>
      <c r="M68" s="23"/>
      <c r="N68" s="23"/>
      <c r="O68" s="35">
        <f t="shared" si="0"/>
        <v>0</v>
      </c>
      <c r="P68" s="35">
        <v>0</v>
      </c>
      <c r="Q68" s="23"/>
      <c r="R68" s="35" t="e" cm="1">
        <f t="array" ref="R68">_xlfn.IFS(S68="17-Adult",231,S68="18-Youth",423,S68="20-Dislocated Worker",233,S68="25-1E/Statewide Additional Rapid Response",233,S68="40-NDWG",233)</f>
        <v>#N/A</v>
      </c>
      <c r="S68" s="23"/>
      <c r="T68" s="23"/>
      <c r="U68" s="36"/>
      <c r="V68" s="37">
        <f t="shared" si="1"/>
        <v>0</v>
      </c>
      <c r="W68" s="35">
        <v>1</v>
      </c>
      <c r="X68" s="36"/>
      <c r="Y68" s="37">
        <f t="shared" si="2"/>
        <v>0</v>
      </c>
      <c r="Z68" s="23"/>
    </row>
    <row r="69" spans="1:26" s="9" customFormat="1" x14ac:dyDescent="0.25">
      <c r="A69" s="23"/>
      <c r="B69" s="23"/>
      <c r="C69" s="23"/>
      <c r="D69" s="23"/>
      <c r="E69" s="23"/>
      <c r="F69" s="23"/>
      <c r="G69" s="23"/>
      <c r="H69" s="23"/>
      <c r="I69" s="23"/>
      <c r="J69" s="23"/>
      <c r="K69" s="23"/>
      <c r="L69" s="23"/>
      <c r="M69" s="23"/>
      <c r="N69" s="23"/>
      <c r="O69" s="35">
        <f t="shared" si="0"/>
        <v>0</v>
      </c>
      <c r="P69" s="35">
        <v>0</v>
      </c>
      <c r="Q69" s="23"/>
      <c r="R69" s="35" t="e" cm="1">
        <f t="array" ref="R69">_xlfn.IFS(S69="17-Adult",231,S69="18-Youth",423,S69="20-Dislocated Worker",233,S69="25-1E/Statewide Additional Rapid Response",233,S69="40-NDWG",233)</f>
        <v>#N/A</v>
      </c>
      <c r="S69" s="23"/>
      <c r="T69" s="23"/>
      <c r="U69" s="36"/>
      <c r="V69" s="37">
        <f t="shared" si="1"/>
        <v>0</v>
      </c>
      <c r="W69" s="35">
        <v>1</v>
      </c>
      <c r="X69" s="36"/>
      <c r="Y69" s="37">
        <f t="shared" si="2"/>
        <v>0</v>
      </c>
      <c r="Z69" s="23"/>
    </row>
    <row r="70" spans="1:26" s="9" customFormat="1" x14ac:dyDescent="0.25">
      <c r="A70" s="23"/>
      <c r="B70" s="23"/>
      <c r="C70" s="23"/>
      <c r="D70" s="23"/>
      <c r="E70" s="23"/>
      <c r="F70" s="23"/>
      <c r="G70" s="23"/>
      <c r="H70" s="23"/>
      <c r="I70" s="23"/>
      <c r="J70" s="23"/>
      <c r="K70" s="23"/>
      <c r="L70" s="23"/>
      <c r="M70" s="23"/>
      <c r="N70" s="23"/>
      <c r="O70" s="35">
        <f t="shared" si="0"/>
        <v>0</v>
      </c>
      <c r="P70" s="35">
        <v>0</v>
      </c>
      <c r="Q70" s="23"/>
      <c r="R70" s="35" t="e" cm="1">
        <f t="array" ref="R70">_xlfn.IFS(S70="17-Adult",231,S70="18-Youth",423,S70="20-Dislocated Worker",233,S70="25-1E/Statewide Additional Rapid Response",233,S70="40-NDWG",233)</f>
        <v>#N/A</v>
      </c>
      <c r="S70" s="23"/>
      <c r="T70" s="23"/>
      <c r="U70" s="36"/>
      <c r="V70" s="37">
        <f t="shared" si="1"/>
        <v>0</v>
      </c>
      <c r="W70" s="35">
        <v>1</v>
      </c>
      <c r="X70" s="36"/>
      <c r="Y70" s="37">
        <f t="shared" si="2"/>
        <v>0</v>
      </c>
      <c r="Z70" s="23"/>
    </row>
    <row r="71" spans="1:26" s="9" customFormat="1" x14ac:dyDescent="0.25">
      <c r="A71" s="23"/>
      <c r="B71" s="23"/>
      <c r="C71" s="23"/>
      <c r="D71" s="23"/>
      <c r="E71" s="23"/>
      <c r="F71" s="23"/>
      <c r="G71" s="23"/>
      <c r="H71" s="23"/>
      <c r="I71" s="23"/>
      <c r="J71" s="23"/>
      <c r="K71" s="23"/>
      <c r="L71" s="23"/>
      <c r="M71" s="23"/>
      <c r="N71" s="23"/>
      <c r="O71" s="35">
        <f t="shared" si="0"/>
        <v>0</v>
      </c>
      <c r="P71" s="35">
        <v>0</v>
      </c>
      <c r="Q71" s="23"/>
      <c r="R71" s="35" t="e" cm="1">
        <f t="array" ref="R71">_xlfn.IFS(S71="17-Adult",231,S71="18-Youth",423,S71="20-Dislocated Worker",233,S71="25-1E/Statewide Additional Rapid Response",233,S71="40-NDWG",233)</f>
        <v>#N/A</v>
      </c>
      <c r="S71" s="23"/>
      <c r="T71" s="23"/>
      <c r="U71" s="36"/>
      <c r="V71" s="37">
        <f t="shared" si="1"/>
        <v>0</v>
      </c>
      <c r="W71" s="35">
        <v>1</v>
      </c>
      <c r="X71" s="36"/>
      <c r="Y71" s="37">
        <f t="shared" si="2"/>
        <v>0</v>
      </c>
      <c r="Z71" s="23"/>
    </row>
    <row r="72" spans="1:26" s="9" customFormat="1" x14ac:dyDescent="0.25">
      <c r="A72" s="23"/>
      <c r="B72" s="23"/>
      <c r="C72" s="23"/>
      <c r="D72" s="23"/>
      <c r="E72" s="23"/>
      <c r="F72" s="23"/>
      <c r="G72" s="23"/>
      <c r="H72" s="23"/>
      <c r="I72" s="23"/>
      <c r="J72" s="23"/>
      <c r="K72" s="23"/>
      <c r="L72" s="23"/>
      <c r="M72" s="23"/>
      <c r="N72" s="23"/>
      <c r="O72" s="35">
        <f t="shared" si="0"/>
        <v>0</v>
      </c>
      <c r="P72" s="35">
        <v>0</v>
      </c>
      <c r="Q72" s="23"/>
      <c r="R72" s="35" t="e" cm="1">
        <f t="array" ref="R72">_xlfn.IFS(S72="17-Adult",231,S72="18-Youth",423,S72="20-Dislocated Worker",233,S72="25-1E/Statewide Additional Rapid Response",233,S72="40-NDWG",233)</f>
        <v>#N/A</v>
      </c>
      <c r="S72" s="23"/>
      <c r="T72" s="23"/>
      <c r="U72" s="36"/>
      <c r="V72" s="37">
        <f t="shared" si="1"/>
        <v>0</v>
      </c>
      <c r="W72" s="35">
        <v>1</v>
      </c>
      <c r="X72" s="36"/>
      <c r="Y72" s="37">
        <f t="shared" si="2"/>
        <v>0</v>
      </c>
      <c r="Z72" s="23"/>
    </row>
    <row r="73" spans="1:26" s="9" customFormat="1" x14ac:dyDescent="0.25">
      <c r="A73" s="23"/>
      <c r="B73" s="23"/>
      <c r="C73" s="23"/>
      <c r="D73" s="23"/>
      <c r="E73" s="23"/>
      <c r="F73" s="23"/>
      <c r="G73" s="23"/>
      <c r="H73" s="23"/>
      <c r="I73" s="23"/>
      <c r="J73" s="23"/>
      <c r="K73" s="23"/>
      <c r="L73" s="23"/>
      <c r="M73" s="23"/>
      <c r="N73" s="23"/>
      <c r="O73" s="35">
        <f t="shared" si="0"/>
        <v>0</v>
      </c>
      <c r="P73" s="35">
        <v>0</v>
      </c>
      <c r="Q73" s="23"/>
      <c r="R73" s="35" t="e" cm="1">
        <f t="array" ref="R73">_xlfn.IFS(S73="17-Adult",231,S73="18-Youth",423,S73="20-Dislocated Worker",233,S73="25-1E/Statewide Additional Rapid Response",233,S73="40-NDWG",233)</f>
        <v>#N/A</v>
      </c>
      <c r="S73" s="23"/>
      <c r="T73" s="23"/>
      <c r="U73" s="36"/>
      <c r="V73" s="37">
        <f t="shared" si="1"/>
        <v>0</v>
      </c>
      <c r="W73" s="35">
        <v>1</v>
      </c>
      <c r="X73" s="36"/>
      <c r="Y73" s="37">
        <f t="shared" si="2"/>
        <v>0</v>
      </c>
      <c r="Z73" s="23"/>
    </row>
    <row r="74" spans="1:26" s="9" customFormat="1" x14ac:dyDescent="0.25">
      <c r="A74" s="23"/>
      <c r="B74" s="23"/>
      <c r="C74" s="23"/>
      <c r="D74" s="23"/>
      <c r="E74" s="23"/>
      <c r="F74" s="23"/>
      <c r="G74" s="23"/>
      <c r="H74" s="23"/>
      <c r="I74" s="23"/>
      <c r="J74" s="23"/>
      <c r="K74" s="23"/>
      <c r="L74" s="23"/>
      <c r="M74" s="23"/>
      <c r="N74" s="23"/>
      <c r="O74" s="35">
        <f t="shared" si="0"/>
        <v>0</v>
      </c>
      <c r="P74" s="35">
        <v>0</v>
      </c>
      <c r="Q74" s="23"/>
      <c r="R74" s="35" t="e" cm="1">
        <f t="array" ref="R74">_xlfn.IFS(S74="17-Adult",231,S74="18-Youth",423,S74="20-Dislocated Worker",233,S74="25-1E/Statewide Additional Rapid Response",233,S74="40-NDWG",233)</f>
        <v>#N/A</v>
      </c>
      <c r="S74" s="23"/>
      <c r="T74" s="23"/>
      <c r="U74" s="36"/>
      <c r="V74" s="37">
        <f t="shared" si="1"/>
        <v>0</v>
      </c>
      <c r="W74" s="35">
        <v>1</v>
      </c>
      <c r="X74" s="36"/>
      <c r="Y74" s="37">
        <f t="shared" si="2"/>
        <v>0</v>
      </c>
      <c r="Z74" s="23"/>
    </row>
    <row r="75" spans="1:26" s="9" customFormat="1" x14ac:dyDescent="0.25">
      <c r="A75" s="23"/>
      <c r="B75" s="23"/>
      <c r="C75" s="23"/>
      <c r="D75" s="23"/>
      <c r="E75" s="23"/>
      <c r="F75" s="23"/>
      <c r="G75" s="23"/>
      <c r="H75" s="23"/>
      <c r="I75" s="23"/>
      <c r="J75" s="23"/>
      <c r="K75" s="23"/>
      <c r="L75" s="23"/>
      <c r="M75" s="23"/>
      <c r="N75" s="23"/>
      <c r="O75" s="35">
        <f t="shared" si="0"/>
        <v>0</v>
      </c>
      <c r="P75" s="35">
        <v>0</v>
      </c>
      <c r="Q75" s="23"/>
      <c r="R75" s="35" t="e" cm="1">
        <f t="array" ref="R75">_xlfn.IFS(S75="17-Adult",231,S75="18-Youth",423,S75="20-Dislocated Worker",233,S75="25-1E/Statewide Additional Rapid Response",233,S75="40-NDWG",233)</f>
        <v>#N/A</v>
      </c>
      <c r="S75" s="23"/>
      <c r="T75" s="23"/>
      <c r="U75" s="36"/>
      <c r="V75" s="37">
        <f t="shared" si="1"/>
        <v>0</v>
      </c>
      <c r="W75" s="35">
        <v>1</v>
      </c>
      <c r="X75" s="36"/>
      <c r="Y75" s="37">
        <f t="shared" si="2"/>
        <v>0</v>
      </c>
      <c r="Z75" s="23"/>
    </row>
    <row r="76" spans="1:26" s="9" customFormat="1" x14ac:dyDescent="0.25">
      <c r="A76" s="23"/>
      <c r="B76" s="23"/>
      <c r="C76" s="23"/>
      <c r="D76" s="23"/>
      <c r="E76" s="23"/>
      <c r="F76" s="23"/>
      <c r="G76" s="23"/>
      <c r="H76" s="23"/>
      <c r="I76" s="23"/>
      <c r="J76" s="23"/>
      <c r="K76" s="23"/>
      <c r="L76" s="23"/>
      <c r="M76" s="23"/>
      <c r="N76" s="23"/>
      <c r="O76" s="35">
        <f t="shared" si="0"/>
        <v>0</v>
      </c>
      <c r="P76" s="35">
        <v>0</v>
      </c>
      <c r="Q76" s="23"/>
      <c r="R76" s="35" t="e" cm="1">
        <f t="array" ref="R76">_xlfn.IFS(S76="17-Adult",231,S76="18-Youth",423,S76="20-Dislocated Worker",233,S76="25-1E/Statewide Additional Rapid Response",233,S76="40-NDWG",233)</f>
        <v>#N/A</v>
      </c>
      <c r="S76" s="23"/>
      <c r="T76" s="23"/>
      <c r="U76" s="36"/>
      <c r="V76" s="37">
        <f t="shared" si="1"/>
        <v>0</v>
      </c>
      <c r="W76" s="35">
        <v>1</v>
      </c>
      <c r="X76" s="36"/>
      <c r="Y76" s="37">
        <f t="shared" si="2"/>
        <v>0</v>
      </c>
      <c r="Z76" s="23"/>
    </row>
    <row r="77" spans="1:26" s="9" customFormat="1" x14ac:dyDescent="0.25">
      <c r="A77" s="23"/>
      <c r="B77" s="23"/>
      <c r="C77" s="23"/>
      <c r="D77" s="23"/>
      <c r="E77" s="23"/>
      <c r="F77" s="23"/>
      <c r="G77" s="23"/>
      <c r="H77" s="23"/>
      <c r="I77" s="23"/>
      <c r="J77" s="23"/>
      <c r="K77" s="23"/>
      <c r="L77" s="23"/>
      <c r="M77" s="23"/>
      <c r="N77" s="23"/>
      <c r="O77" s="35">
        <f t="shared" ref="O77:O103" si="3">IF(Q77="Y",2,0)</f>
        <v>0</v>
      </c>
      <c r="P77" s="35">
        <v>0</v>
      </c>
      <c r="Q77" s="23"/>
      <c r="R77" s="35" t="e" cm="1">
        <f t="array" ref="R77">_xlfn.IFS(S77="17-Adult",231,S77="18-Youth",423,S77="20-Dislocated Worker",233,S77="25-1E/Statewide Additional Rapid Response",233,S77="40-NDWG",233)</f>
        <v>#N/A</v>
      </c>
      <c r="S77" s="23"/>
      <c r="T77" s="23"/>
      <c r="U77" s="36"/>
      <c r="V77" s="37">
        <f t="shared" ref="V77:V103" si="4">U77</f>
        <v>0</v>
      </c>
      <c r="W77" s="35">
        <v>1</v>
      </c>
      <c r="X77" s="36"/>
      <c r="Y77" s="37">
        <f t="shared" ref="Y77:Y103" si="5">X77</f>
        <v>0</v>
      </c>
      <c r="Z77" s="23"/>
    </row>
    <row r="78" spans="1:26" s="9" customFormat="1" x14ac:dyDescent="0.25">
      <c r="A78" s="23"/>
      <c r="B78" s="23"/>
      <c r="C78" s="23"/>
      <c r="D78" s="23"/>
      <c r="E78" s="23"/>
      <c r="F78" s="23"/>
      <c r="G78" s="23"/>
      <c r="H78" s="23"/>
      <c r="I78" s="23"/>
      <c r="J78" s="23"/>
      <c r="K78" s="23"/>
      <c r="L78" s="23"/>
      <c r="M78" s="23"/>
      <c r="N78" s="23"/>
      <c r="O78" s="35">
        <f t="shared" si="3"/>
        <v>0</v>
      </c>
      <c r="P78" s="35">
        <v>0</v>
      </c>
      <c r="Q78" s="23"/>
      <c r="R78" s="35" t="e" cm="1">
        <f t="array" ref="R78">_xlfn.IFS(S78="17-Adult",231,S78="18-Youth",423,S78="20-Dislocated Worker",233,S78="25-1E/Statewide Additional Rapid Response",233,S78="40-NDWG",233)</f>
        <v>#N/A</v>
      </c>
      <c r="S78" s="23"/>
      <c r="T78" s="23"/>
      <c r="U78" s="36"/>
      <c r="V78" s="37">
        <f t="shared" si="4"/>
        <v>0</v>
      </c>
      <c r="W78" s="35">
        <v>1</v>
      </c>
      <c r="X78" s="36"/>
      <c r="Y78" s="37">
        <f t="shared" si="5"/>
        <v>0</v>
      </c>
      <c r="Z78" s="23"/>
    </row>
    <row r="79" spans="1:26" s="9" customFormat="1" x14ac:dyDescent="0.25">
      <c r="A79" s="23"/>
      <c r="B79" s="23"/>
      <c r="C79" s="23"/>
      <c r="D79" s="23"/>
      <c r="E79" s="23"/>
      <c r="F79" s="23"/>
      <c r="G79" s="23"/>
      <c r="H79" s="23"/>
      <c r="I79" s="23"/>
      <c r="J79" s="23"/>
      <c r="K79" s="23"/>
      <c r="L79" s="23"/>
      <c r="M79" s="23"/>
      <c r="N79" s="23"/>
      <c r="O79" s="35">
        <f t="shared" si="3"/>
        <v>0</v>
      </c>
      <c r="P79" s="35">
        <v>0</v>
      </c>
      <c r="Q79" s="23"/>
      <c r="R79" s="35" t="e" cm="1">
        <f t="array" ref="R79">_xlfn.IFS(S79="17-Adult",231,S79="18-Youth",423,S79="20-Dislocated Worker",233,S79="25-1E/Statewide Additional Rapid Response",233,S79="40-NDWG",233)</f>
        <v>#N/A</v>
      </c>
      <c r="S79" s="23"/>
      <c r="T79" s="23"/>
      <c r="U79" s="36"/>
      <c r="V79" s="37">
        <f t="shared" si="4"/>
        <v>0</v>
      </c>
      <c r="W79" s="35">
        <v>1</v>
      </c>
      <c r="X79" s="36"/>
      <c r="Y79" s="37">
        <f t="shared" si="5"/>
        <v>0</v>
      </c>
      <c r="Z79" s="23"/>
    </row>
    <row r="80" spans="1:26" s="9" customFormat="1" x14ac:dyDescent="0.25">
      <c r="A80" s="23"/>
      <c r="B80" s="23"/>
      <c r="C80" s="23"/>
      <c r="D80" s="23"/>
      <c r="E80" s="23"/>
      <c r="F80" s="23"/>
      <c r="G80" s="23"/>
      <c r="H80" s="23"/>
      <c r="I80" s="23"/>
      <c r="J80" s="23"/>
      <c r="K80" s="23"/>
      <c r="L80" s="23"/>
      <c r="M80" s="23"/>
      <c r="N80" s="23"/>
      <c r="O80" s="35">
        <f t="shared" si="3"/>
        <v>0</v>
      </c>
      <c r="P80" s="35">
        <v>0</v>
      </c>
      <c r="Q80" s="23"/>
      <c r="R80" s="35" t="e" cm="1">
        <f t="array" ref="R80">_xlfn.IFS(S80="17-Adult",231,S80="18-Youth",423,S80="20-Dislocated Worker",233,S80="25-1E/Statewide Additional Rapid Response",233,S80="40-NDWG",233)</f>
        <v>#N/A</v>
      </c>
      <c r="S80" s="23"/>
      <c r="T80" s="23"/>
      <c r="U80" s="36"/>
      <c r="V80" s="37">
        <f t="shared" si="4"/>
        <v>0</v>
      </c>
      <c r="W80" s="35">
        <v>1</v>
      </c>
      <c r="X80" s="36"/>
      <c r="Y80" s="37">
        <f t="shared" si="5"/>
        <v>0</v>
      </c>
      <c r="Z80" s="23"/>
    </row>
    <row r="81" spans="1:26" s="9" customFormat="1" x14ac:dyDescent="0.25">
      <c r="A81" s="23"/>
      <c r="B81" s="23"/>
      <c r="C81" s="23"/>
      <c r="D81" s="23"/>
      <c r="E81" s="23"/>
      <c r="F81" s="23"/>
      <c r="G81" s="23"/>
      <c r="H81" s="23"/>
      <c r="I81" s="23"/>
      <c r="J81" s="23"/>
      <c r="K81" s="23"/>
      <c r="L81" s="23"/>
      <c r="M81" s="23"/>
      <c r="N81" s="23"/>
      <c r="O81" s="35">
        <f t="shared" si="3"/>
        <v>0</v>
      </c>
      <c r="P81" s="35">
        <v>0</v>
      </c>
      <c r="Q81" s="23"/>
      <c r="R81" s="35" t="e" cm="1">
        <f t="array" ref="R81">_xlfn.IFS(S81="17-Adult",231,S81="18-Youth",423,S81="20-Dislocated Worker",233,S81="25-1E/Statewide Additional Rapid Response",233,S81="40-NDWG",233)</f>
        <v>#N/A</v>
      </c>
      <c r="S81" s="23"/>
      <c r="T81" s="23"/>
      <c r="U81" s="36"/>
      <c r="V81" s="37">
        <f t="shared" si="4"/>
        <v>0</v>
      </c>
      <c r="W81" s="35">
        <v>1</v>
      </c>
      <c r="X81" s="36"/>
      <c r="Y81" s="37">
        <f t="shared" si="5"/>
        <v>0</v>
      </c>
      <c r="Z81" s="23"/>
    </row>
    <row r="82" spans="1:26" s="9" customFormat="1" x14ac:dyDescent="0.25">
      <c r="A82" s="23"/>
      <c r="B82" s="23"/>
      <c r="C82" s="23"/>
      <c r="D82" s="23"/>
      <c r="E82" s="23"/>
      <c r="F82" s="23"/>
      <c r="G82" s="23"/>
      <c r="H82" s="23"/>
      <c r="I82" s="23"/>
      <c r="J82" s="23"/>
      <c r="K82" s="23"/>
      <c r="L82" s="23"/>
      <c r="M82" s="23"/>
      <c r="N82" s="23"/>
      <c r="O82" s="35">
        <f t="shared" si="3"/>
        <v>0</v>
      </c>
      <c r="P82" s="35">
        <v>0</v>
      </c>
      <c r="Q82" s="23"/>
      <c r="R82" s="35" t="e" cm="1">
        <f t="array" ref="R82">_xlfn.IFS(S82="17-Adult",231,S82="18-Youth",423,S82="20-Dislocated Worker",233,S82="25-1E/Statewide Additional Rapid Response",233,S82="40-NDWG",233)</f>
        <v>#N/A</v>
      </c>
      <c r="S82" s="23"/>
      <c r="T82" s="23"/>
      <c r="U82" s="36"/>
      <c r="V82" s="37">
        <f t="shared" si="4"/>
        <v>0</v>
      </c>
      <c r="W82" s="35">
        <v>1</v>
      </c>
      <c r="X82" s="36"/>
      <c r="Y82" s="37">
        <f t="shared" si="5"/>
        <v>0</v>
      </c>
      <c r="Z82" s="23"/>
    </row>
    <row r="83" spans="1:26" s="9" customFormat="1" x14ac:dyDescent="0.25">
      <c r="A83" s="23"/>
      <c r="B83" s="23"/>
      <c r="C83" s="23"/>
      <c r="D83" s="23"/>
      <c r="E83" s="23"/>
      <c r="F83" s="23"/>
      <c r="G83" s="23"/>
      <c r="H83" s="23"/>
      <c r="I83" s="23"/>
      <c r="J83" s="23"/>
      <c r="K83" s="23"/>
      <c r="L83" s="23"/>
      <c r="M83" s="23"/>
      <c r="N83" s="23"/>
      <c r="O83" s="35">
        <f t="shared" si="3"/>
        <v>0</v>
      </c>
      <c r="P83" s="35">
        <v>0</v>
      </c>
      <c r="Q83" s="23"/>
      <c r="R83" s="35" t="e" cm="1">
        <f t="array" ref="R83">_xlfn.IFS(S83="17-Adult",231,S83="18-Youth",423,S83="20-Dislocated Worker",233,S83="25-1E/Statewide Additional Rapid Response",233,S83="40-NDWG",233)</f>
        <v>#N/A</v>
      </c>
      <c r="S83" s="23"/>
      <c r="T83" s="23"/>
      <c r="U83" s="36"/>
      <c r="V83" s="37">
        <f t="shared" si="4"/>
        <v>0</v>
      </c>
      <c r="W83" s="35">
        <v>1</v>
      </c>
      <c r="X83" s="36"/>
      <c r="Y83" s="37">
        <f t="shared" si="5"/>
        <v>0</v>
      </c>
      <c r="Z83" s="23"/>
    </row>
    <row r="84" spans="1:26" s="9" customFormat="1" x14ac:dyDescent="0.25">
      <c r="A84" s="23"/>
      <c r="B84" s="23"/>
      <c r="C84" s="23"/>
      <c r="D84" s="23"/>
      <c r="E84" s="23"/>
      <c r="F84" s="23"/>
      <c r="G84" s="23"/>
      <c r="H84" s="23"/>
      <c r="I84" s="23"/>
      <c r="J84" s="23"/>
      <c r="K84" s="23"/>
      <c r="L84" s="23"/>
      <c r="M84" s="23"/>
      <c r="N84" s="23"/>
      <c r="O84" s="35">
        <f t="shared" si="3"/>
        <v>0</v>
      </c>
      <c r="P84" s="35">
        <v>0</v>
      </c>
      <c r="Q84" s="23"/>
      <c r="R84" s="35" t="e" cm="1">
        <f t="array" ref="R84">_xlfn.IFS(S84="17-Adult",231,S84="18-Youth",423,S84="20-Dislocated Worker",233,S84="25-1E/Statewide Additional Rapid Response",233,S84="40-NDWG",233)</f>
        <v>#N/A</v>
      </c>
      <c r="S84" s="23"/>
      <c r="T84" s="23"/>
      <c r="U84" s="36"/>
      <c r="V84" s="37">
        <f t="shared" si="4"/>
        <v>0</v>
      </c>
      <c r="W84" s="35">
        <v>1</v>
      </c>
      <c r="X84" s="36"/>
      <c r="Y84" s="37">
        <f t="shared" si="5"/>
        <v>0</v>
      </c>
      <c r="Z84" s="23"/>
    </row>
    <row r="85" spans="1:26" s="9" customFormat="1" x14ac:dyDescent="0.25">
      <c r="A85" s="23"/>
      <c r="B85" s="23"/>
      <c r="C85" s="23"/>
      <c r="D85" s="23"/>
      <c r="E85" s="23"/>
      <c r="F85" s="23"/>
      <c r="G85" s="23"/>
      <c r="H85" s="23"/>
      <c r="I85" s="23"/>
      <c r="J85" s="23"/>
      <c r="K85" s="23"/>
      <c r="L85" s="23"/>
      <c r="M85" s="23"/>
      <c r="N85" s="23"/>
      <c r="O85" s="35">
        <f t="shared" si="3"/>
        <v>0</v>
      </c>
      <c r="P85" s="35">
        <v>0</v>
      </c>
      <c r="Q85" s="23"/>
      <c r="R85" s="35" t="e" cm="1">
        <f t="array" ref="R85">_xlfn.IFS(S85="17-Adult",231,S85="18-Youth",423,S85="20-Dislocated Worker",233,S85="25-1E/Statewide Additional Rapid Response",233,S85="40-NDWG",233)</f>
        <v>#N/A</v>
      </c>
      <c r="S85" s="23"/>
      <c r="T85" s="23"/>
      <c r="U85" s="36"/>
      <c r="V85" s="37">
        <f t="shared" si="4"/>
        <v>0</v>
      </c>
      <c r="W85" s="35">
        <v>1</v>
      </c>
      <c r="X85" s="36"/>
      <c r="Y85" s="37">
        <f t="shared" si="5"/>
        <v>0</v>
      </c>
      <c r="Z85" s="23"/>
    </row>
    <row r="86" spans="1:26" s="9" customFormat="1" x14ac:dyDescent="0.25">
      <c r="A86" s="23"/>
      <c r="B86" s="23"/>
      <c r="C86" s="23"/>
      <c r="D86" s="23"/>
      <c r="E86" s="23"/>
      <c r="F86" s="23"/>
      <c r="G86" s="23"/>
      <c r="H86" s="23"/>
      <c r="I86" s="23"/>
      <c r="J86" s="23"/>
      <c r="K86" s="23"/>
      <c r="L86" s="23"/>
      <c r="M86" s="23"/>
      <c r="N86" s="23"/>
      <c r="O86" s="35">
        <f t="shared" si="3"/>
        <v>0</v>
      </c>
      <c r="P86" s="35">
        <v>0</v>
      </c>
      <c r="Q86" s="23"/>
      <c r="R86" s="35" t="e" cm="1">
        <f t="array" ref="R86">_xlfn.IFS(S86="17-Adult",231,S86="18-Youth",423,S86="20-Dislocated Worker",233,S86="25-1E/Statewide Additional Rapid Response",233,S86="40-NDWG",233)</f>
        <v>#N/A</v>
      </c>
      <c r="S86" s="23"/>
      <c r="T86" s="23"/>
      <c r="U86" s="36"/>
      <c r="V86" s="37">
        <f t="shared" si="4"/>
        <v>0</v>
      </c>
      <c r="W86" s="35">
        <v>1</v>
      </c>
      <c r="X86" s="36"/>
      <c r="Y86" s="37">
        <f t="shared" si="5"/>
        <v>0</v>
      </c>
      <c r="Z86" s="23"/>
    </row>
    <row r="87" spans="1:26" s="9" customFormat="1" x14ac:dyDescent="0.25">
      <c r="A87" s="23"/>
      <c r="B87" s="23"/>
      <c r="C87" s="23"/>
      <c r="D87" s="23"/>
      <c r="E87" s="23"/>
      <c r="F87" s="23"/>
      <c r="G87" s="23"/>
      <c r="H87" s="23"/>
      <c r="I87" s="23"/>
      <c r="J87" s="23"/>
      <c r="K87" s="23"/>
      <c r="L87" s="23"/>
      <c r="M87" s="23"/>
      <c r="N87" s="23"/>
      <c r="O87" s="35">
        <f t="shared" si="3"/>
        <v>0</v>
      </c>
      <c r="P87" s="35">
        <v>0</v>
      </c>
      <c r="Q87" s="23"/>
      <c r="R87" s="35" t="e" cm="1">
        <f t="array" ref="R87">_xlfn.IFS(S87="17-Adult",231,S87="18-Youth",423,S87="20-Dislocated Worker",233,S87="25-1E/Statewide Additional Rapid Response",233,S87="40-NDWG",233)</f>
        <v>#N/A</v>
      </c>
      <c r="S87" s="23"/>
      <c r="T87" s="23"/>
      <c r="U87" s="36"/>
      <c r="V87" s="37">
        <f t="shared" si="4"/>
        <v>0</v>
      </c>
      <c r="W87" s="35">
        <v>1</v>
      </c>
      <c r="X87" s="36"/>
      <c r="Y87" s="37">
        <f t="shared" si="5"/>
        <v>0</v>
      </c>
      <c r="Z87" s="23"/>
    </row>
    <row r="88" spans="1:26" s="9" customFormat="1" x14ac:dyDescent="0.25">
      <c r="A88" s="23"/>
      <c r="B88" s="23"/>
      <c r="C88" s="23"/>
      <c r="D88" s="23"/>
      <c r="E88" s="23"/>
      <c r="F88" s="23"/>
      <c r="G88" s="23"/>
      <c r="H88" s="23"/>
      <c r="I88" s="23"/>
      <c r="J88" s="23"/>
      <c r="K88" s="23"/>
      <c r="L88" s="23"/>
      <c r="M88" s="23"/>
      <c r="N88" s="23"/>
      <c r="O88" s="35">
        <f t="shared" si="3"/>
        <v>0</v>
      </c>
      <c r="P88" s="35">
        <v>0</v>
      </c>
      <c r="Q88" s="23"/>
      <c r="R88" s="35" t="e" cm="1">
        <f t="array" ref="R88">_xlfn.IFS(S88="17-Adult",231,S88="18-Youth",423,S88="20-Dislocated Worker",233,S88="25-1E/Statewide Additional Rapid Response",233,S88="40-NDWG",233)</f>
        <v>#N/A</v>
      </c>
      <c r="S88" s="23"/>
      <c r="T88" s="23"/>
      <c r="U88" s="36"/>
      <c r="V88" s="37">
        <f t="shared" si="4"/>
        <v>0</v>
      </c>
      <c r="W88" s="35">
        <v>1</v>
      </c>
      <c r="X88" s="36"/>
      <c r="Y88" s="37">
        <f t="shared" si="5"/>
        <v>0</v>
      </c>
      <c r="Z88" s="23"/>
    </row>
    <row r="89" spans="1:26" s="9" customFormat="1" x14ac:dyDescent="0.25">
      <c r="A89" s="23"/>
      <c r="B89" s="23"/>
      <c r="C89" s="23"/>
      <c r="D89" s="23"/>
      <c r="E89" s="23"/>
      <c r="F89" s="23"/>
      <c r="G89" s="23"/>
      <c r="H89" s="23"/>
      <c r="I89" s="23"/>
      <c r="J89" s="23"/>
      <c r="K89" s="23"/>
      <c r="L89" s="23"/>
      <c r="M89" s="23"/>
      <c r="N89" s="23"/>
      <c r="O89" s="35">
        <f t="shared" si="3"/>
        <v>0</v>
      </c>
      <c r="P89" s="35">
        <v>0</v>
      </c>
      <c r="Q89" s="23"/>
      <c r="R89" s="35" t="e" cm="1">
        <f t="array" ref="R89">_xlfn.IFS(S89="17-Adult",231,S89="18-Youth",423,S89="20-Dislocated Worker",233,S89="25-1E/Statewide Additional Rapid Response",233,S89="40-NDWG",233)</f>
        <v>#N/A</v>
      </c>
      <c r="S89" s="23"/>
      <c r="T89" s="23"/>
      <c r="U89" s="36"/>
      <c r="V89" s="37">
        <f t="shared" si="4"/>
        <v>0</v>
      </c>
      <c r="W89" s="35">
        <v>1</v>
      </c>
      <c r="X89" s="36"/>
      <c r="Y89" s="37">
        <f t="shared" si="5"/>
        <v>0</v>
      </c>
      <c r="Z89" s="23"/>
    </row>
    <row r="90" spans="1:26" s="9" customFormat="1" x14ac:dyDescent="0.25">
      <c r="A90" s="23"/>
      <c r="B90" s="23"/>
      <c r="C90" s="23"/>
      <c r="D90" s="23"/>
      <c r="E90" s="23"/>
      <c r="F90" s="23"/>
      <c r="G90" s="23"/>
      <c r="H90" s="23"/>
      <c r="I90" s="23"/>
      <c r="J90" s="23"/>
      <c r="K90" s="23"/>
      <c r="L90" s="23"/>
      <c r="M90" s="23"/>
      <c r="N90" s="23"/>
      <c r="O90" s="35">
        <f t="shared" si="3"/>
        <v>0</v>
      </c>
      <c r="P90" s="35">
        <v>0</v>
      </c>
      <c r="Q90" s="23"/>
      <c r="R90" s="35" t="e" cm="1">
        <f t="array" ref="R90">_xlfn.IFS(S90="17-Adult",231,S90="18-Youth",423,S90="20-Dislocated Worker",233,S90="25-1E/Statewide Additional Rapid Response",233,S90="40-NDWG",233)</f>
        <v>#N/A</v>
      </c>
      <c r="S90" s="23"/>
      <c r="T90" s="23"/>
      <c r="U90" s="36"/>
      <c r="V90" s="37">
        <f t="shared" si="4"/>
        <v>0</v>
      </c>
      <c r="W90" s="35">
        <v>1</v>
      </c>
      <c r="X90" s="36"/>
      <c r="Y90" s="37">
        <f t="shared" si="5"/>
        <v>0</v>
      </c>
      <c r="Z90" s="23"/>
    </row>
    <row r="91" spans="1:26" s="9" customFormat="1" x14ac:dyDescent="0.25">
      <c r="A91" s="23"/>
      <c r="B91" s="23"/>
      <c r="C91" s="23"/>
      <c r="D91" s="23"/>
      <c r="E91" s="23"/>
      <c r="F91" s="23"/>
      <c r="G91" s="23"/>
      <c r="H91" s="23"/>
      <c r="I91" s="23"/>
      <c r="J91" s="23"/>
      <c r="K91" s="23"/>
      <c r="L91" s="23"/>
      <c r="M91" s="23"/>
      <c r="N91" s="23"/>
      <c r="O91" s="35">
        <f t="shared" si="3"/>
        <v>0</v>
      </c>
      <c r="P91" s="35">
        <v>0</v>
      </c>
      <c r="Q91" s="23"/>
      <c r="R91" s="35" t="e" cm="1">
        <f t="array" ref="R91">_xlfn.IFS(S91="17-Adult",231,S91="18-Youth",423,S91="20-Dislocated Worker",233,S91="25-1E/Statewide Additional Rapid Response",233,S91="40-NDWG",233)</f>
        <v>#N/A</v>
      </c>
      <c r="S91" s="23"/>
      <c r="T91" s="23"/>
      <c r="U91" s="36"/>
      <c r="V91" s="37">
        <f t="shared" si="4"/>
        <v>0</v>
      </c>
      <c r="W91" s="35">
        <v>1</v>
      </c>
      <c r="X91" s="36"/>
      <c r="Y91" s="37">
        <f t="shared" si="5"/>
        <v>0</v>
      </c>
      <c r="Z91" s="23"/>
    </row>
    <row r="92" spans="1:26" s="9" customFormat="1" x14ac:dyDescent="0.25">
      <c r="A92" s="23"/>
      <c r="B92" s="23"/>
      <c r="C92" s="23"/>
      <c r="D92" s="23"/>
      <c r="E92" s="23"/>
      <c r="F92" s="23"/>
      <c r="G92" s="23"/>
      <c r="H92" s="23"/>
      <c r="I92" s="23"/>
      <c r="J92" s="23"/>
      <c r="K92" s="23"/>
      <c r="L92" s="23"/>
      <c r="M92" s="23"/>
      <c r="N92" s="23"/>
      <c r="O92" s="35">
        <f t="shared" si="3"/>
        <v>0</v>
      </c>
      <c r="P92" s="35">
        <v>0</v>
      </c>
      <c r="Q92" s="23"/>
      <c r="R92" s="35" t="e" cm="1">
        <f t="array" ref="R92">_xlfn.IFS(S92="17-Adult",231,S92="18-Youth",423,S92="20-Dislocated Worker",233,S92="25-1E/Statewide Additional Rapid Response",233,S92="40-NDWG",233)</f>
        <v>#N/A</v>
      </c>
      <c r="S92" s="23"/>
      <c r="T92" s="23"/>
      <c r="U92" s="36"/>
      <c r="V92" s="37">
        <f t="shared" si="4"/>
        <v>0</v>
      </c>
      <c r="W92" s="35">
        <v>1</v>
      </c>
      <c r="X92" s="36"/>
      <c r="Y92" s="37">
        <f t="shared" si="5"/>
        <v>0</v>
      </c>
      <c r="Z92" s="23"/>
    </row>
    <row r="93" spans="1:26" s="9" customFormat="1" x14ac:dyDescent="0.25">
      <c r="A93" s="23"/>
      <c r="B93" s="23"/>
      <c r="C93" s="23"/>
      <c r="D93" s="23"/>
      <c r="E93" s="23"/>
      <c r="F93" s="23"/>
      <c r="G93" s="23"/>
      <c r="H93" s="23"/>
      <c r="I93" s="23"/>
      <c r="J93" s="23"/>
      <c r="K93" s="23"/>
      <c r="L93" s="23"/>
      <c r="M93" s="23"/>
      <c r="N93" s="23"/>
      <c r="O93" s="35">
        <f t="shared" si="3"/>
        <v>0</v>
      </c>
      <c r="P93" s="35">
        <v>0</v>
      </c>
      <c r="Q93" s="23"/>
      <c r="R93" s="35" t="e" cm="1">
        <f t="array" ref="R93">_xlfn.IFS(S93="17-Adult",231,S93="18-Youth",423,S93="20-Dislocated Worker",233,S93="25-1E/Statewide Additional Rapid Response",233,S93="40-NDWG",233)</f>
        <v>#N/A</v>
      </c>
      <c r="S93" s="23"/>
      <c r="T93" s="23"/>
      <c r="U93" s="36"/>
      <c r="V93" s="37">
        <f t="shared" si="4"/>
        <v>0</v>
      </c>
      <c r="W93" s="35">
        <v>1</v>
      </c>
      <c r="X93" s="36"/>
      <c r="Y93" s="37">
        <f t="shared" si="5"/>
        <v>0</v>
      </c>
      <c r="Z93" s="23"/>
    </row>
    <row r="94" spans="1:26" s="9" customFormat="1" x14ac:dyDescent="0.25">
      <c r="A94" s="23"/>
      <c r="B94" s="23"/>
      <c r="C94" s="23"/>
      <c r="D94" s="23"/>
      <c r="E94" s="23"/>
      <c r="F94" s="23"/>
      <c r="G94" s="23"/>
      <c r="H94" s="23"/>
      <c r="I94" s="23"/>
      <c r="J94" s="23"/>
      <c r="K94" s="23"/>
      <c r="L94" s="23"/>
      <c r="M94" s="23"/>
      <c r="N94" s="23"/>
      <c r="O94" s="35">
        <f t="shared" si="3"/>
        <v>0</v>
      </c>
      <c r="P94" s="35">
        <v>0</v>
      </c>
      <c r="Q94" s="23"/>
      <c r="R94" s="35" t="e" cm="1">
        <f t="array" ref="R94">_xlfn.IFS(S94="17-Adult",231,S94="18-Youth",423,S94="20-Dislocated Worker",233,S94="25-1E/Statewide Additional Rapid Response",233,S94="40-NDWG",233)</f>
        <v>#N/A</v>
      </c>
      <c r="S94" s="23"/>
      <c r="T94" s="23"/>
      <c r="U94" s="36"/>
      <c r="V94" s="37">
        <f t="shared" si="4"/>
        <v>0</v>
      </c>
      <c r="W94" s="35">
        <v>1</v>
      </c>
      <c r="X94" s="36"/>
      <c r="Y94" s="37">
        <f t="shared" si="5"/>
        <v>0</v>
      </c>
      <c r="Z94" s="23"/>
    </row>
    <row r="95" spans="1:26" s="9" customFormat="1" x14ac:dyDescent="0.25">
      <c r="A95" s="23"/>
      <c r="B95" s="23"/>
      <c r="C95" s="23"/>
      <c r="D95" s="23"/>
      <c r="E95" s="23"/>
      <c r="F95" s="23"/>
      <c r="G95" s="23"/>
      <c r="H95" s="23"/>
      <c r="I95" s="23"/>
      <c r="J95" s="23"/>
      <c r="K95" s="23"/>
      <c r="L95" s="23"/>
      <c r="M95" s="23"/>
      <c r="N95" s="23"/>
      <c r="O95" s="35">
        <f t="shared" si="3"/>
        <v>0</v>
      </c>
      <c r="P95" s="35">
        <v>0</v>
      </c>
      <c r="Q95" s="23"/>
      <c r="R95" s="35" t="e" cm="1">
        <f t="array" ref="R95">_xlfn.IFS(S95="17-Adult",231,S95="18-Youth",423,S95="20-Dislocated Worker",233,S95="25-1E/Statewide Additional Rapid Response",233,S95="40-NDWG",233)</f>
        <v>#N/A</v>
      </c>
      <c r="S95" s="23"/>
      <c r="T95" s="23"/>
      <c r="U95" s="36"/>
      <c r="V95" s="37">
        <f t="shared" si="4"/>
        <v>0</v>
      </c>
      <c r="W95" s="35">
        <v>1</v>
      </c>
      <c r="X95" s="36"/>
      <c r="Y95" s="37">
        <f t="shared" si="5"/>
        <v>0</v>
      </c>
      <c r="Z95" s="23"/>
    </row>
    <row r="96" spans="1:26" s="9" customFormat="1" x14ac:dyDescent="0.25">
      <c r="A96" s="23"/>
      <c r="B96" s="23"/>
      <c r="C96" s="23"/>
      <c r="D96" s="23"/>
      <c r="E96" s="23"/>
      <c r="F96" s="23"/>
      <c r="G96" s="23"/>
      <c r="H96" s="23"/>
      <c r="I96" s="23"/>
      <c r="J96" s="23"/>
      <c r="K96" s="23"/>
      <c r="L96" s="23"/>
      <c r="M96" s="23"/>
      <c r="N96" s="23"/>
      <c r="O96" s="35">
        <f t="shared" si="3"/>
        <v>0</v>
      </c>
      <c r="P96" s="35">
        <v>0</v>
      </c>
      <c r="Q96" s="23"/>
      <c r="R96" s="35" t="e" cm="1">
        <f t="array" ref="R96">_xlfn.IFS(S96="17-Adult",231,S96="18-Youth",423,S96="20-Dislocated Worker",233,S96="25-1E/Statewide Additional Rapid Response",233,S96="40-NDWG",233)</f>
        <v>#N/A</v>
      </c>
      <c r="S96" s="23"/>
      <c r="T96" s="23"/>
      <c r="U96" s="36"/>
      <c r="V96" s="37">
        <f t="shared" si="4"/>
        <v>0</v>
      </c>
      <c r="W96" s="35">
        <v>1</v>
      </c>
      <c r="X96" s="36"/>
      <c r="Y96" s="37">
        <f t="shared" si="5"/>
        <v>0</v>
      </c>
      <c r="Z96" s="23"/>
    </row>
    <row r="97" spans="1:26" s="9" customFormat="1" x14ac:dyDescent="0.25">
      <c r="A97" s="23"/>
      <c r="B97" s="23"/>
      <c r="C97" s="23"/>
      <c r="D97" s="23"/>
      <c r="E97" s="23"/>
      <c r="F97" s="23"/>
      <c r="G97" s="23"/>
      <c r="H97" s="23"/>
      <c r="I97" s="23"/>
      <c r="J97" s="23"/>
      <c r="K97" s="23"/>
      <c r="L97" s="23"/>
      <c r="M97" s="23"/>
      <c r="N97" s="23"/>
      <c r="O97" s="35">
        <f t="shared" si="3"/>
        <v>0</v>
      </c>
      <c r="P97" s="35">
        <v>0</v>
      </c>
      <c r="Q97" s="23"/>
      <c r="R97" s="35" t="e" cm="1">
        <f t="array" ref="R97">_xlfn.IFS(S97="17-Adult",231,S97="18-Youth",423,S97="20-Dislocated Worker",233,S97="25-1E/Statewide Additional Rapid Response",233,S97="40-NDWG",233)</f>
        <v>#N/A</v>
      </c>
      <c r="S97" s="23"/>
      <c r="T97" s="23"/>
      <c r="U97" s="36"/>
      <c r="V97" s="37">
        <f t="shared" si="4"/>
        <v>0</v>
      </c>
      <c r="W97" s="35">
        <v>1</v>
      </c>
      <c r="X97" s="36"/>
      <c r="Y97" s="37">
        <f t="shared" si="5"/>
        <v>0</v>
      </c>
      <c r="Z97" s="23"/>
    </row>
    <row r="98" spans="1:26" s="9" customFormat="1" x14ac:dyDescent="0.25">
      <c r="A98" s="23"/>
      <c r="B98" s="23"/>
      <c r="C98" s="23"/>
      <c r="D98" s="23"/>
      <c r="E98" s="23"/>
      <c r="F98" s="23"/>
      <c r="G98" s="23"/>
      <c r="H98" s="23"/>
      <c r="I98" s="23"/>
      <c r="J98" s="23"/>
      <c r="K98" s="23"/>
      <c r="L98" s="23"/>
      <c r="M98" s="23"/>
      <c r="N98" s="23"/>
      <c r="O98" s="35">
        <f t="shared" si="3"/>
        <v>0</v>
      </c>
      <c r="P98" s="35">
        <v>0</v>
      </c>
      <c r="Q98" s="23"/>
      <c r="R98" s="35" t="e" cm="1">
        <f t="array" ref="R98">_xlfn.IFS(S98="17-Adult",231,S98="18-Youth",423,S98="20-Dislocated Worker",233,S98="25-1E/Statewide Additional Rapid Response",233,S98="40-NDWG",233)</f>
        <v>#N/A</v>
      </c>
      <c r="S98" s="23"/>
      <c r="T98" s="23"/>
      <c r="U98" s="36"/>
      <c r="V98" s="37">
        <f t="shared" si="4"/>
        <v>0</v>
      </c>
      <c r="W98" s="35">
        <v>1</v>
      </c>
      <c r="X98" s="36"/>
      <c r="Y98" s="37">
        <f t="shared" si="5"/>
        <v>0</v>
      </c>
      <c r="Z98" s="23"/>
    </row>
    <row r="99" spans="1:26" s="9" customFormat="1" x14ac:dyDescent="0.25">
      <c r="A99" s="23"/>
      <c r="B99" s="23"/>
      <c r="C99" s="23"/>
      <c r="D99" s="23"/>
      <c r="E99" s="23"/>
      <c r="F99" s="23"/>
      <c r="G99" s="23"/>
      <c r="H99" s="23"/>
      <c r="I99" s="23"/>
      <c r="J99" s="23"/>
      <c r="K99" s="23"/>
      <c r="L99" s="23"/>
      <c r="M99" s="23"/>
      <c r="N99" s="23"/>
      <c r="O99" s="35">
        <f t="shared" si="3"/>
        <v>0</v>
      </c>
      <c r="P99" s="35">
        <v>0</v>
      </c>
      <c r="Q99" s="23"/>
      <c r="R99" s="35" t="e" cm="1">
        <f t="array" ref="R99">_xlfn.IFS(S99="17-Adult",231,S99="18-Youth",423,S99="20-Dislocated Worker",233,S99="25-1E/Statewide Additional Rapid Response",233,S99="40-NDWG",233)</f>
        <v>#N/A</v>
      </c>
      <c r="S99" s="23"/>
      <c r="T99" s="23"/>
      <c r="U99" s="36"/>
      <c r="V99" s="37">
        <f t="shared" si="4"/>
        <v>0</v>
      </c>
      <c r="W99" s="35">
        <v>1</v>
      </c>
      <c r="X99" s="36"/>
      <c r="Y99" s="37">
        <f t="shared" si="5"/>
        <v>0</v>
      </c>
      <c r="Z99" s="23"/>
    </row>
    <row r="100" spans="1:26" s="9" customFormat="1" x14ac:dyDescent="0.25">
      <c r="A100" s="23"/>
      <c r="B100" s="23"/>
      <c r="C100" s="23"/>
      <c r="D100" s="23"/>
      <c r="E100" s="23"/>
      <c r="F100" s="23"/>
      <c r="G100" s="23"/>
      <c r="H100" s="23"/>
      <c r="I100" s="23"/>
      <c r="J100" s="23"/>
      <c r="K100" s="23"/>
      <c r="L100" s="23"/>
      <c r="M100" s="23"/>
      <c r="N100" s="23"/>
      <c r="O100" s="35">
        <f t="shared" si="3"/>
        <v>0</v>
      </c>
      <c r="P100" s="35">
        <v>0</v>
      </c>
      <c r="Q100" s="23"/>
      <c r="R100" s="35" t="e" cm="1">
        <f t="array" ref="R100">_xlfn.IFS(S100="17-Adult",231,S100="18-Youth",423,S100="20-Dislocated Worker",233,S100="25-1E/Statewide Additional Rapid Response",233,S100="40-NDWG",233)</f>
        <v>#N/A</v>
      </c>
      <c r="S100" s="23"/>
      <c r="T100" s="23"/>
      <c r="U100" s="36"/>
      <c r="V100" s="37">
        <f t="shared" si="4"/>
        <v>0</v>
      </c>
      <c r="W100" s="35">
        <v>1</v>
      </c>
      <c r="X100" s="36"/>
      <c r="Y100" s="37">
        <f t="shared" si="5"/>
        <v>0</v>
      </c>
      <c r="Z100" s="23"/>
    </row>
    <row r="101" spans="1:26" s="9" customFormat="1" x14ac:dyDescent="0.25">
      <c r="A101" s="23"/>
      <c r="B101" s="23"/>
      <c r="C101" s="23"/>
      <c r="D101" s="23"/>
      <c r="E101" s="23"/>
      <c r="F101" s="23"/>
      <c r="G101" s="23"/>
      <c r="H101" s="23"/>
      <c r="I101" s="23"/>
      <c r="J101" s="23"/>
      <c r="K101" s="23"/>
      <c r="L101" s="23"/>
      <c r="M101" s="23"/>
      <c r="N101" s="23"/>
      <c r="O101" s="35">
        <f t="shared" si="3"/>
        <v>0</v>
      </c>
      <c r="P101" s="35">
        <v>0</v>
      </c>
      <c r="Q101" s="23"/>
      <c r="R101" s="35" t="e" cm="1">
        <f t="array" ref="R101">_xlfn.IFS(S101="17-Adult",231,S101="18-Youth",423,S101="20-Dislocated Worker",233,S101="25-1E/Statewide Additional Rapid Response",233,S101="40-NDWG",233)</f>
        <v>#N/A</v>
      </c>
      <c r="S101" s="23"/>
      <c r="T101" s="23"/>
      <c r="U101" s="36"/>
      <c r="V101" s="37">
        <f t="shared" si="4"/>
        <v>0</v>
      </c>
      <c r="W101" s="35">
        <v>1</v>
      </c>
      <c r="X101" s="36"/>
      <c r="Y101" s="37">
        <f t="shared" si="5"/>
        <v>0</v>
      </c>
      <c r="Z101" s="23"/>
    </row>
    <row r="102" spans="1:26" s="9" customFormat="1" x14ac:dyDescent="0.25">
      <c r="A102" s="23"/>
      <c r="B102" s="23"/>
      <c r="C102" s="23"/>
      <c r="D102" s="23"/>
      <c r="E102" s="23"/>
      <c r="F102" s="23"/>
      <c r="G102" s="23"/>
      <c r="H102" s="23"/>
      <c r="I102" s="23"/>
      <c r="J102" s="23"/>
      <c r="K102" s="23"/>
      <c r="L102" s="23"/>
      <c r="M102" s="23"/>
      <c r="N102" s="23"/>
      <c r="O102" s="35">
        <f t="shared" si="3"/>
        <v>0</v>
      </c>
      <c r="P102" s="35">
        <v>0</v>
      </c>
      <c r="Q102" s="23"/>
      <c r="R102" s="35" t="e" cm="1">
        <f t="array" ref="R102">_xlfn.IFS(S102="17-Adult",231,S102="18-Youth",423,S102="20-Dislocated Worker",233,S102="25-1E/Statewide Additional Rapid Response",233,S102="40-NDWG",233)</f>
        <v>#N/A</v>
      </c>
      <c r="S102" s="23"/>
      <c r="T102" s="23"/>
      <c r="U102" s="36"/>
      <c r="V102" s="37">
        <f t="shared" si="4"/>
        <v>0</v>
      </c>
      <c r="W102" s="35">
        <v>1</v>
      </c>
      <c r="X102" s="36"/>
      <c r="Y102" s="37">
        <f t="shared" si="5"/>
        <v>0</v>
      </c>
      <c r="Z102" s="23"/>
    </row>
    <row r="103" spans="1:26" s="9" customFormat="1" x14ac:dyDescent="0.25">
      <c r="A103" s="23"/>
      <c r="B103" s="23"/>
      <c r="C103" s="23"/>
      <c r="D103" s="23"/>
      <c r="E103" s="23"/>
      <c r="F103" s="23"/>
      <c r="G103" s="23"/>
      <c r="H103" s="23"/>
      <c r="I103" s="23"/>
      <c r="J103" s="23"/>
      <c r="K103" s="23"/>
      <c r="L103" s="23"/>
      <c r="M103" s="23"/>
      <c r="N103" s="23"/>
      <c r="O103" s="35">
        <f t="shared" si="3"/>
        <v>0</v>
      </c>
      <c r="P103" s="35">
        <v>0</v>
      </c>
      <c r="Q103" s="23"/>
      <c r="R103" s="35" t="e" cm="1">
        <f t="array" ref="R103">_xlfn.IFS(S103="17-Adult",231,S103="18-Youth",423,S103="20-Dislocated Worker",233,S103="25-1E/Statewide Additional Rapid Response",233,S103="40-NDWG",233)</f>
        <v>#N/A</v>
      </c>
      <c r="S103" s="23"/>
      <c r="T103" s="23"/>
      <c r="U103" s="36"/>
      <c r="V103" s="37">
        <f t="shared" si="4"/>
        <v>0</v>
      </c>
      <c r="W103" s="35">
        <v>1</v>
      </c>
      <c r="X103" s="36"/>
      <c r="Y103" s="37">
        <f t="shared" si="5"/>
        <v>0</v>
      </c>
      <c r="Z103" s="23"/>
    </row>
  </sheetData>
  <sheetProtection algorithmName="SHA-512" hashValue="wnHer7SYJF+MN5otQtGOfOUjyfiAvxldNYVLQMIuevFHvAbqcTmjthnGLeXZj+0VVyhYwfXKt3EnUZCTkmzNRg==" saltValue="oTbxVYdRkahk4EMFNZqOAQ==" spinCount="100000" sheet="1" objects="1" scenarios="1" formatCells="0"/>
  <mergeCells count="1">
    <mergeCell ref="F10:I10"/>
  </mergeCells>
  <dataValidations count="1">
    <dataValidation type="list" allowBlank="1" showInputMessage="1" showErrorMessage="1" sqref="Q12:Q103" xr:uid="{61309019-9031-4FF9-B894-F031D16D0A5D}">
      <formula1>"Y,N"</formula1>
    </dataValidation>
  </dataValidations>
  <hyperlinks>
    <hyperlink ref="C8" r:id="rId1" xr:uid="{933BFC4A-B80D-4DDF-BF3C-384CCDC28403}"/>
  </hyperlinks>
  <pageMargins left="0.7" right="0.7" top="0.75" bottom="0.75" header="0.3" footer="0.3"/>
  <pageSetup orientation="portrait" r:id="rId2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71C7009F-AF5B-46B3-AAC9-8A2DA72460B6}">
          <x14:formula1>
            <xm:f>'Drop Downs'!$A$2:$A$76</xm:f>
          </x14:formula1>
          <xm:sqref>B12:B103</xm:sqref>
        </x14:dataValidation>
        <x14:dataValidation type="list" allowBlank="1" showInputMessage="1" showErrorMessage="1" xr:uid="{789EED0D-04B1-4A43-8F6E-6BA854A13AFA}">
          <x14:formula1>
            <xm:f>'Drop Downs'!$B$2:$B$6</xm:f>
          </x14:formula1>
          <xm:sqref>S12:S103</xm:sqref>
        </x14:dataValidation>
        <x14:dataValidation type="list" allowBlank="1" showInputMessage="1" showErrorMessage="1" xr:uid="{BF26F18B-C1BE-4255-9AD5-5367A41BE42B}">
          <x14:formula1>
            <xm:f>'Drop Downs'!$C$2:$C$4</xm:f>
          </x14:formula1>
          <xm:sqref>T12:T103</xm:sqref>
        </x14:dataValidation>
        <x14:dataValidation type="list" allowBlank="1" showInputMessage="1" showErrorMessage="1" xr:uid="{13570E80-5232-4D7A-9326-3816BF7D59EC}">
          <x14:formula1>
            <xm:f>'Drop Downs'!$D$2:$D$6</xm:f>
          </x14:formula1>
          <xm:sqref>Z12:Z103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B636E5-0296-4137-A3D2-7F0EB181CDC8}">
  <dimension ref="A1:D76"/>
  <sheetViews>
    <sheetView workbookViewId="0">
      <selection activeCell="D2" sqref="D2"/>
    </sheetView>
  </sheetViews>
  <sheetFormatPr defaultRowHeight="15" x14ac:dyDescent="0.25"/>
  <cols>
    <col min="1" max="1" width="56.140625" bestFit="1" customWidth="1"/>
    <col min="2" max="2" width="39.5703125" bestFit="1" customWidth="1"/>
    <col min="3" max="3" width="42.5703125" bestFit="1" customWidth="1"/>
    <col min="4" max="4" width="52" bestFit="1" customWidth="1"/>
  </cols>
  <sheetData>
    <row r="1" spans="1:4" x14ac:dyDescent="0.25">
      <c r="A1" s="1" t="s">
        <v>13</v>
      </c>
      <c r="B1" s="1" t="s">
        <v>2</v>
      </c>
      <c r="C1" s="1" t="s">
        <v>104</v>
      </c>
      <c r="D1" s="1" t="s">
        <v>112</v>
      </c>
    </row>
    <row r="2" spans="1:4" x14ac:dyDescent="0.25">
      <c r="A2" t="s">
        <v>14</v>
      </c>
      <c r="B2" t="s">
        <v>98</v>
      </c>
      <c r="C2" t="s">
        <v>105</v>
      </c>
      <c r="D2" t="s">
        <v>114</v>
      </c>
    </row>
    <row r="3" spans="1:4" x14ac:dyDescent="0.25">
      <c r="A3" t="s">
        <v>15</v>
      </c>
      <c r="B3" t="s">
        <v>99</v>
      </c>
      <c r="C3" t="s">
        <v>106</v>
      </c>
      <c r="D3" t="s">
        <v>113</v>
      </c>
    </row>
    <row r="4" spans="1:4" x14ac:dyDescent="0.25">
      <c r="A4" t="s">
        <v>16</v>
      </c>
      <c r="B4" t="s">
        <v>100</v>
      </c>
      <c r="C4" t="s">
        <v>107</v>
      </c>
      <c r="D4" t="s">
        <v>115</v>
      </c>
    </row>
    <row r="5" spans="1:4" x14ac:dyDescent="0.25">
      <c r="A5" t="s">
        <v>17</v>
      </c>
      <c r="B5" t="s">
        <v>101</v>
      </c>
      <c r="D5" t="s">
        <v>116</v>
      </c>
    </row>
    <row r="6" spans="1:4" x14ac:dyDescent="0.25">
      <c r="A6" t="s">
        <v>18</v>
      </c>
      <c r="B6" t="s">
        <v>102</v>
      </c>
      <c r="D6" t="s">
        <v>117</v>
      </c>
    </row>
    <row r="7" spans="1:4" x14ac:dyDescent="0.25">
      <c r="A7" t="s">
        <v>19</v>
      </c>
    </row>
    <row r="8" spans="1:4" x14ac:dyDescent="0.25">
      <c r="A8" t="s">
        <v>20</v>
      </c>
    </row>
    <row r="9" spans="1:4" x14ac:dyDescent="0.25">
      <c r="A9" t="s">
        <v>21</v>
      </c>
    </row>
    <row r="10" spans="1:4" x14ac:dyDescent="0.25">
      <c r="A10" t="s">
        <v>22</v>
      </c>
    </row>
    <row r="11" spans="1:4" x14ac:dyDescent="0.25">
      <c r="A11" t="s">
        <v>23</v>
      </c>
    </row>
    <row r="12" spans="1:4" x14ac:dyDescent="0.25">
      <c r="A12" t="s">
        <v>24</v>
      </c>
    </row>
    <row r="13" spans="1:4" x14ac:dyDescent="0.25">
      <c r="A13" t="s">
        <v>25</v>
      </c>
    </row>
    <row r="14" spans="1:4" x14ac:dyDescent="0.25">
      <c r="A14" t="s">
        <v>26</v>
      </c>
    </row>
    <row r="15" spans="1:4" x14ac:dyDescent="0.25">
      <c r="A15" t="s">
        <v>27</v>
      </c>
    </row>
    <row r="16" spans="1:4" x14ac:dyDescent="0.25">
      <c r="A16" t="s">
        <v>28</v>
      </c>
    </row>
    <row r="17" spans="1:1" x14ac:dyDescent="0.25">
      <c r="A17" t="s">
        <v>29</v>
      </c>
    </row>
    <row r="18" spans="1:1" x14ac:dyDescent="0.25">
      <c r="A18" t="s">
        <v>30</v>
      </c>
    </row>
    <row r="19" spans="1:1" x14ac:dyDescent="0.25">
      <c r="A19" t="s">
        <v>31</v>
      </c>
    </row>
    <row r="20" spans="1:1" x14ac:dyDescent="0.25">
      <c r="A20" t="s">
        <v>32</v>
      </c>
    </row>
    <row r="21" spans="1:1" x14ac:dyDescent="0.25">
      <c r="A21" t="s">
        <v>33</v>
      </c>
    </row>
    <row r="22" spans="1:1" x14ac:dyDescent="0.25">
      <c r="A22" t="s">
        <v>34</v>
      </c>
    </row>
    <row r="23" spans="1:1" x14ac:dyDescent="0.25">
      <c r="A23" t="s">
        <v>35</v>
      </c>
    </row>
    <row r="24" spans="1:1" x14ac:dyDescent="0.25">
      <c r="A24" t="s">
        <v>36</v>
      </c>
    </row>
    <row r="25" spans="1:1" x14ac:dyDescent="0.25">
      <c r="A25" t="s">
        <v>37</v>
      </c>
    </row>
    <row r="26" spans="1:1" x14ac:dyDescent="0.25">
      <c r="A26" t="s">
        <v>38</v>
      </c>
    </row>
    <row r="27" spans="1:1" x14ac:dyDescent="0.25">
      <c r="A27" t="s">
        <v>39</v>
      </c>
    </row>
    <row r="28" spans="1:1" x14ac:dyDescent="0.25">
      <c r="A28" t="s">
        <v>40</v>
      </c>
    </row>
    <row r="29" spans="1:1" x14ac:dyDescent="0.25">
      <c r="A29" t="s">
        <v>41</v>
      </c>
    </row>
    <row r="30" spans="1:1" x14ac:dyDescent="0.25">
      <c r="A30" t="s">
        <v>42</v>
      </c>
    </row>
    <row r="31" spans="1:1" x14ac:dyDescent="0.25">
      <c r="A31" t="s">
        <v>43</v>
      </c>
    </row>
    <row r="32" spans="1:1" x14ac:dyDescent="0.25">
      <c r="A32" t="s">
        <v>44</v>
      </c>
    </row>
    <row r="33" spans="1:1" x14ac:dyDescent="0.25">
      <c r="A33" t="s">
        <v>45</v>
      </c>
    </row>
    <row r="34" spans="1:1" x14ac:dyDescent="0.25">
      <c r="A34" t="s">
        <v>46</v>
      </c>
    </row>
    <row r="35" spans="1:1" x14ac:dyDescent="0.25">
      <c r="A35" t="s">
        <v>47</v>
      </c>
    </row>
    <row r="36" spans="1:1" x14ac:dyDescent="0.25">
      <c r="A36" t="s">
        <v>48</v>
      </c>
    </row>
    <row r="37" spans="1:1" x14ac:dyDescent="0.25">
      <c r="A37" t="s">
        <v>49</v>
      </c>
    </row>
    <row r="38" spans="1:1" x14ac:dyDescent="0.25">
      <c r="A38" t="s">
        <v>50</v>
      </c>
    </row>
    <row r="39" spans="1:1" x14ac:dyDescent="0.25">
      <c r="A39" t="s">
        <v>51</v>
      </c>
    </row>
    <row r="40" spans="1:1" x14ac:dyDescent="0.25">
      <c r="A40" t="s">
        <v>52</v>
      </c>
    </row>
    <row r="41" spans="1:1" x14ac:dyDescent="0.25">
      <c r="A41" t="s">
        <v>53</v>
      </c>
    </row>
    <row r="42" spans="1:1" x14ac:dyDescent="0.25">
      <c r="A42" t="s">
        <v>54</v>
      </c>
    </row>
    <row r="43" spans="1:1" x14ac:dyDescent="0.25">
      <c r="A43" t="s">
        <v>55</v>
      </c>
    </row>
    <row r="44" spans="1:1" x14ac:dyDescent="0.25">
      <c r="A44" t="s">
        <v>56</v>
      </c>
    </row>
    <row r="45" spans="1:1" x14ac:dyDescent="0.25">
      <c r="A45" t="s">
        <v>57</v>
      </c>
    </row>
    <row r="46" spans="1:1" x14ac:dyDescent="0.25">
      <c r="A46" t="s">
        <v>58</v>
      </c>
    </row>
    <row r="47" spans="1:1" x14ac:dyDescent="0.25">
      <c r="A47" t="s">
        <v>59</v>
      </c>
    </row>
    <row r="48" spans="1:1" x14ac:dyDescent="0.25">
      <c r="A48" t="s">
        <v>60</v>
      </c>
    </row>
    <row r="49" spans="1:1" x14ac:dyDescent="0.25">
      <c r="A49" t="s">
        <v>61</v>
      </c>
    </row>
    <row r="50" spans="1:1" x14ac:dyDescent="0.25">
      <c r="A50" t="s">
        <v>62</v>
      </c>
    </row>
    <row r="51" spans="1:1" x14ac:dyDescent="0.25">
      <c r="A51" t="s">
        <v>63</v>
      </c>
    </row>
    <row r="52" spans="1:1" x14ac:dyDescent="0.25">
      <c r="A52" t="s">
        <v>64</v>
      </c>
    </row>
    <row r="53" spans="1:1" x14ac:dyDescent="0.25">
      <c r="A53" t="s">
        <v>65</v>
      </c>
    </row>
    <row r="54" spans="1:1" x14ac:dyDescent="0.25">
      <c r="A54" t="s">
        <v>66</v>
      </c>
    </row>
    <row r="55" spans="1:1" x14ac:dyDescent="0.25">
      <c r="A55" t="s">
        <v>67</v>
      </c>
    </row>
    <row r="56" spans="1:1" x14ac:dyDescent="0.25">
      <c r="A56" t="s">
        <v>68</v>
      </c>
    </row>
    <row r="57" spans="1:1" x14ac:dyDescent="0.25">
      <c r="A57" t="s">
        <v>69</v>
      </c>
    </row>
    <row r="58" spans="1:1" x14ac:dyDescent="0.25">
      <c r="A58" t="s">
        <v>70</v>
      </c>
    </row>
    <row r="59" spans="1:1" x14ac:dyDescent="0.25">
      <c r="A59" t="s">
        <v>71</v>
      </c>
    </row>
    <row r="60" spans="1:1" x14ac:dyDescent="0.25">
      <c r="A60" t="s">
        <v>72</v>
      </c>
    </row>
    <row r="61" spans="1:1" x14ac:dyDescent="0.25">
      <c r="A61" t="s">
        <v>73</v>
      </c>
    </row>
    <row r="62" spans="1:1" x14ac:dyDescent="0.25">
      <c r="A62" t="s">
        <v>74</v>
      </c>
    </row>
    <row r="63" spans="1:1" x14ac:dyDescent="0.25">
      <c r="A63" t="s">
        <v>75</v>
      </c>
    </row>
    <row r="64" spans="1:1" x14ac:dyDescent="0.25">
      <c r="A64" t="s">
        <v>76</v>
      </c>
    </row>
    <row r="65" spans="1:1" x14ac:dyDescent="0.25">
      <c r="A65" t="s">
        <v>77</v>
      </c>
    </row>
    <row r="66" spans="1:1" x14ac:dyDescent="0.25">
      <c r="A66" t="s">
        <v>78</v>
      </c>
    </row>
    <row r="67" spans="1:1" x14ac:dyDescent="0.25">
      <c r="A67" t="s">
        <v>79</v>
      </c>
    </row>
    <row r="68" spans="1:1" x14ac:dyDescent="0.25">
      <c r="A68" t="s">
        <v>80</v>
      </c>
    </row>
    <row r="69" spans="1:1" x14ac:dyDescent="0.25">
      <c r="A69" t="s">
        <v>81</v>
      </c>
    </row>
    <row r="70" spans="1:1" x14ac:dyDescent="0.25">
      <c r="A70" t="s">
        <v>82</v>
      </c>
    </row>
    <row r="71" spans="1:1" x14ac:dyDescent="0.25">
      <c r="A71" t="s">
        <v>83</v>
      </c>
    </row>
    <row r="72" spans="1:1" x14ac:dyDescent="0.25">
      <c r="A72" t="s">
        <v>84</v>
      </c>
    </row>
    <row r="73" spans="1:1" x14ac:dyDescent="0.25">
      <c r="A73" t="s">
        <v>85</v>
      </c>
    </row>
    <row r="74" spans="1:1" x14ac:dyDescent="0.25">
      <c r="A74" t="s">
        <v>86</v>
      </c>
    </row>
    <row r="75" spans="1:1" x14ac:dyDescent="0.25">
      <c r="A75" t="s">
        <v>87</v>
      </c>
    </row>
    <row r="76" spans="1:1" x14ac:dyDescent="0.25">
      <c r="A76" t="s">
        <v>88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EA09C39407FC34AA584E0F1A554499F" ma:contentTypeVersion="12" ma:contentTypeDescription="Create a new document." ma:contentTypeScope="" ma:versionID="ee945e3de60c027cd2602ffc5fa006ee">
  <xsd:schema xmlns:xsd="http://www.w3.org/2001/XMLSchema" xmlns:xs="http://www.w3.org/2001/XMLSchema" xmlns:p="http://schemas.microsoft.com/office/2006/metadata/properties" xmlns:ns2="d9aecd24-bf3f-4b9a-ab92-f7dc14bd7547" xmlns:ns3="601bbe44-1c69-4a4f-afa2-68ec6b28a309" targetNamespace="http://schemas.microsoft.com/office/2006/metadata/properties" ma:root="true" ma:fieldsID="581dc2672fceebf661b0dfc953ce37ed" ns2:_="" ns3:_="">
    <xsd:import namespace="d9aecd24-bf3f-4b9a-ab92-f7dc14bd7547"/>
    <xsd:import namespace="601bbe44-1c69-4a4f-afa2-68ec6b28a30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aecd24-bf3f-4b9a-ab92-f7dc14bd754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01bbe44-1c69-4a4f-afa2-68ec6b28a309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5E78607-5014-4641-A820-3EC6F37D1B3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aecd24-bf3f-4b9a-ab92-f7dc14bd7547"/>
    <ds:schemaRef ds:uri="601bbe44-1c69-4a4f-afa2-68ec6b28a30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CF194DB-40F5-4F26-82EF-2FEC6D52729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E0ED88C-F115-4BB1-A04C-6D869E7591F3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d9aecd24-bf3f-4b9a-ab92-f7dc14bd7547"/>
    <ds:schemaRef ds:uri="http://purl.org/dc/terms/"/>
    <ds:schemaRef ds:uri="http://schemas.openxmlformats.org/package/2006/metadata/core-properties"/>
    <ds:schemaRef ds:uri="601bbe44-1c69-4a4f-afa2-68ec6b28a309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Drop Downs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Dena Al-Khatib</dc:creator>
  <cp:lastModifiedBy>Dena Al-Khatib</cp:lastModifiedBy>
  <dcterms:created xsi:type="dcterms:W3CDTF">2022-06-29T18:56:20Z</dcterms:created>
  <dcterms:modified xsi:type="dcterms:W3CDTF">2022-06-30T14:37:55Z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0x010100EEA09C39407FC34AA584E0F1A554499F</vt:lpwstr>
  </property>
</Properties>
</file>